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xannawx\Downloads\"/>
    </mc:Choice>
  </mc:AlternateContent>
  <xr:revisionPtr revIDLastSave="0" documentId="8_{FD946330-7BB2-479C-9132-9CA1AC0150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visional Schedule of Panel 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G129" i="1"/>
  <c r="G130" i="1" s="1"/>
  <c r="A131" i="1" s="1"/>
  <c r="A129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3" i="1"/>
  <c r="G2" i="1"/>
  <c r="A3" i="1" s="1"/>
  <c r="A2" i="1"/>
  <c r="A20" i="1" l="1"/>
  <c r="G131" i="1"/>
  <c r="A19" i="1"/>
  <c r="A130" i="1"/>
  <c r="G132" i="1" l="1"/>
  <c r="A132" i="1"/>
  <c r="A21" i="1"/>
  <c r="A22" i="1" l="1"/>
  <c r="G133" i="1"/>
  <c r="A133" i="1"/>
  <c r="G134" i="1" l="1"/>
  <c r="A134" i="1"/>
  <c r="A23" i="1"/>
  <c r="A24" i="1" l="1"/>
  <c r="A135" i="1"/>
  <c r="G135" i="1"/>
  <c r="A25" i="1" l="1"/>
  <c r="G136" i="1"/>
  <c r="A136" i="1"/>
  <c r="A26" i="1" l="1"/>
  <c r="G137" i="1"/>
  <c r="A137" i="1"/>
  <c r="G138" i="1" l="1"/>
  <c r="A138" i="1"/>
  <c r="A27" i="1"/>
  <c r="A28" i="1" l="1"/>
  <c r="A139" i="1"/>
  <c r="G139" i="1"/>
  <c r="G140" i="1" l="1"/>
  <c r="A140" i="1"/>
  <c r="A29" i="1"/>
  <c r="A30" i="1"/>
  <c r="A31" i="1" l="1"/>
  <c r="G141" i="1"/>
  <c r="A141" i="1"/>
  <c r="G142" i="1" l="1"/>
  <c r="A142" i="1"/>
  <c r="A32" i="1"/>
  <c r="A33" i="1" l="1"/>
  <c r="A143" i="1"/>
  <c r="G143" i="1"/>
  <c r="G144" i="1" l="1"/>
  <c r="A144" i="1"/>
  <c r="A34" i="1"/>
  <c r="A35" i="1" l="1"/>
  <c r="G145" i="1"/>
  <c r="A145" i="1"/>
  <c r="G146" i="1" l="1"/>
  <c r="A146" i="1"/>
  <c r="A36" i="1"/>
  <c r="A37" i="1" l="1"/>
  <c r="A147" i="1"/>
  <c r="G147" i="1"/>
  <c r="G148" i="1" l="1"/>
  <c r="A148" i="1"/>
  <c r="A38" i="1"/>
  <c r="A39" i="1" l="1"/>
  <c r="G149" i="1"/>
  <c r="A149" i="1"/>
  <c r="G150" i="1" l="1"/>
  <c r="A150" i="1"/>
  <c r="A40" i="1"/>
  <c r="A41" i="1" l="1"/>
  <c r="A151" i="1"/>
  <c r="G151" i="1"/>
  <c r="A42" i="1" l="1"/>
  <c r="G152" i="1"/>
  <c r="A152" i="1"/>
  <c r="G153" i="1" l="1"/>
  <c r="A153" i="1"/>
  <c r="A43" i="1"/>
  <c r="A44" i="1" l="1"/>
  <c r="G154" i="1"/>
  <c r="A154" i="1"/>
  <c r="A155" i="1" l="1"/>
  <c r="G155" i="1"/>
  <c r="A45" i="1"/>
  <c r="A46" i="1" l="1"/>
  <c r="G156" i="1"/>
  <c r="A156" i="1"/>
  <c r="G157" i="1" l="1"/>
  <c r="A157" i="1"/>
  <c r="A47" i="1"/>
  <c r="A48" i="1" l="1"/>
  <c r="G158" i="1"/>
  <c r="A158" i="1"/>
  <c r="A159" i="1" l="1"/>
  <c r="G159" i="1"/>
  <c r="A49" i="1"/>
  <c r="A50" i="1" l="1"/>
  <c r="G160" i="1"/>
  <c r="A160" i="1"/>
  <c r="G161" i="1" l="1"/>
  <c r="A161" i="1"/>
  <c r="A51" i="1"/>
  <c r="A52" i="1" l="1"/>
  <c r="G162" i="1"/>
  <c r="A162" i="1"/>
  <c r="A163" i="1" l="1"/>
  <c r="G163" i="1"/>
  <c r="A53" i="1"/>
  <c r="A54" i="1" l="1"/>
  <c r="G164" i="1"/>
  <c r="A164" i="1"/>
  <c r="G165" i="1" l="1"/>
  <c r="A165" i="1"/>
  <c r="A55" i="1"/>
  <c r="A56" i="1" l="1"/>
  <c r="G166" i="1"/>
  <c r="A166" i="1"/>
  <c r="A167" i="1" l="1"/>
  <c r="G167" i="1"/>
  <c r="A57" i="1"/>
  <c r="A58" i="1" l="1"/>
  <c r="G168" i="1"/>
  <c r="A168" i="1"/>
  <c r="G169" i="1" l="1"/>
  <c r="A169" i="1"/>
  <c r="A59" i="1"/>
  <c r="A60" i="1" l="1"/>
  <c r="G170" i="1"/>
  <c r="A170" i="1"/>
  <c r="A171" i="1" l="1"/>
  <c r="G171" i="1"/>
  <c r="A61" i="1"/>
  <c r="G172" i="1" l="1"/>
  <c r="A172" i="1"/>
  <c r="A62" i="1"/>
  <c r="A63" i="1" l="1"/>
  <c r="G173" i="1"/>
  <c r="A173" i="1"/>
  <c r="G174" i="1" l="1"/>
  <c r="A174" i="1"/>
  <c r="G64" i="1"/>
  <c r="A64" i="1"/>
  <c r="A65" i="1" l="1"/>
  <c r="G65" i="1"/>
  <c r="A175" i="1"/>
  <c r="G175" i="1"/>
  <c r="G176" i="1" l="1"/>
  <c r="A176" i="1"/>
  <c r="G66" i="1"/>
  <c r="A66" i="1"/>
  <c r="G67" i="1" l="1"/>
  <c r="A67" i="1"/>
  <c r="G177" i="1"/>
  <c r="A177" i="1"/>
  <c r="G178" i="1" l="1"/>
  <c r="A178" i="1"/>
  <c r="G68" i="1"/>
  <c r="A68" i="1"/>
  <c r="A69" i="1" l="1"/>
  <c r="G69" i="1"/>
  <c r="A179" i="1"/>
  <c r="G179" i="1"/>
  <c r="G180" i="1" l="1"/>
  <c r="A180" i="1"/>
  <c r="G70" i="1"/>
  <c r="A70" i="1"/>
  <c r="G71" i="1" l="1"/>
  <c r="A71" i="1"/>
  <c r="G181" i="1"/>
  <c r="A181" i="1"/>
  <c r="G182" i="1" l="1"/>
  <c r="A182" i="1"/>
  <c r="G72" i="1"/>
  <c r="A72" i="1"/>
  <c r="A73" i="1" l="1"/>
  <c r="G73" i="1"/>
  <c r="A183" i="1"/>
  <c r="G183" i="1"/>
  <c r="G74" i="1" l="1"/>
  <c r="A74" i="1"/>
  <c r="G184" i="1"/>
  <c r="A184" i="1"/>
  <c r="G185" i="1" l="1"/>
  <c r="A185" i="1"/>
  <c r="G75" i="1"/>
  <c r="A75" i="1"/>
  <c r="G76" i="1" l="1"/>
  <c r="A76" i="1"/>
  <c r="G186" i="1"/>
  <c r="A186" i="1"/>
  <c r="A187" i="1" l="1"/>
  <c r="G187" i="1"/>
  <c r="A77" i="1"/>
  <c r="G77" i="1"/>
  <c r="G78" i="1" l="1"/>
  <c r="A78" i="1"/>
  <c r="G188" i="1"/>
  <c r="A188" i="1"/>
  <c r="G189" i="1" l="1"/>
  <c r="A189" i="1"/>
  <c r="G79" i="1"/>
  <c r="A79" i="1"/>
  <c r="G80" i="1" l="1"/>
  <c r="A80" i="1"/>
  <c r="G190" i="1"/>
  <c r="A190" i="1"/>
  <c r="A191" i="1" l="1"/>
  <c r="G191" i="1"/>
  <c r="A81" i="1"/>
  <c r="G81" i="1"/>
  <c r="G82" i="1" l="1"/>
  <c r="A82" i="1"/>
  <c r="G192" i="1"/>
  <c r="A192" i="1"/>
  <c r="G193" i="1" l="1"/>
  <c r="A193" i="1"/>
  <c r="G83" i="1"/>
  <c r="A83" i="1"/>
  <c r="G84" i="1" l="1"/>
  <c r="A84" i="1"/>
  <c r="G194" i="1"/>
  <c r="A194" i="1"/>
  <c r="A195" i="1" l="1"/>
  <c r="G195" i="1"/>
  <c r="A85" i="1"/>
  <c r="G85" i="1"/>
  <c r="G86" i="1" l="1"/>
  <c r="A86" i="1"/>
  <c r="G196" i="1"/>
  <c r="A196" i="1"/>
  <c r="G197" i="1" l="1"/>
  <c r="A197" i="1"/>
  <c r="G87" i="1"/>
  <c r="A87" i="1"/>
  <c r="G88" i="1" l="1"/>
  <c r="A88" i="1"/>
  <c r="G198" i="1"/>
  <c r="A198" i="1"/>
  <c r="A199" i="1" l="1"/>
  <c r="G199" i="1"/>
  <c r="A89" i="1"/>
  <c r="G89" i="1"/>
  <c r="G90" i="1" l="1"/>
  <c r="A90" i="1"/>
  <c r="G200" i="1"/>
  <c r="A200" i="1"/>
  <c r="G201" i="1" l="1"/>
  <c r="A201" i="1"/>
  <c r="G91" i="1"/>
  <c r="A91" i="1"/>
  <c r="G92" i="1" l="1"/>
  <c r="A92" i="1"/>
  <c r="G202" i="1"/>
  <c r="A202" i="1"/>
  <c r="A203" i="1" l="1"/>
  <c r="G203" i="1"/>
  <c r="A93" i="1"/>
  <c r="G93" i="1"/>
  <c r="G94" i="1" l="1"/>
  <c r="A94" i="1"/>
  <c r="G204" i="1"/>
  <c r="A204" i="1"/>
  <c r="G205" i="1" l="1"/>
  <c r="A205" i="1"/>
  <c r="G95" i="1"/>
  <c r="A95" i="1"/>
  <c r="G96" i="1" l="1"/>
  <c r="A96" i="1"/>
  <c r="G206" i="1"/>
  <c r="A206" i="1"/>
  <c r="A207" i="1" l="1"/>
  <c r="G207" i="1"/>
  <c r="A97" i="1"/>
  <c r="G97" i="1"/>
  <c r="G98" i="1" l="1"/>
  <c r="A98" i="1"/>
  <c r="G208" i="1"/>
  <c r="A208" i="1"/>
  <c r="G209" i="1" l="1"/>
  <c r="A209" i="1"/>
  <c r="G99" i="1"/>
  <c r="A99" i="1"/>
  <c r="G100" i="1" l="1"/>
  <c r="A100" i="1"/>
  <c r="G210" i="1"/>
  <c r="A210" i="1"/>
  <c r="A211" i="1" l="1"/>
  <c r="G211" i="1"/>
  <c r="A101" i="1"/>
  <c r="G101" i="1"/>
  <c r="G102" i="1" l="1"/>
  <c r="A102" i="1"/>
  <c r="G212" i="1"/>
  <c r="A212" i="1"/>
  <c r="G213" i="1" l="1"/>
  <c r="A213" i="1"/>
  <c r="G103" i="1"/>
  <c r="A103" i="1"/>
  <c r="G104" i="1" l="1"/>
  <c r="A104" i="1"/>
  <c r="G214" i="1"/>
  <c r="A214" i="1"/>
  <c r="A215" i="1" l="1"/>
  <c r="G215" i="1"/>
  <c r="A105" i="1"/>
  <c r="G105" i="1"/>
  <c r="G106" i="1" l="1"/>
  <c r="A106" i="1"/>
  <c r="G216" i="1"/>
  <c r="A216" i="1"/>
  <c r="G217" i="1" l="1"/>
  <c r="A217" i="1"/>
  <c r="G107" i="1"/>
  <c r="A107" i="1"/>
  <c r="G108" i="1" l="1"/>
  <c r="A108" i="1"/>
  <c r="G218" i="1"/>
  <c r="A218" i="1"/>
  <c r="A219" i="1" l="1"/>
  <c r="G219" i="1"/>
  <c r="A109" i="1"/>
  <c r="G109" i="1"/>
  <c r="G110" i="1" l="1"/>
  <c r="A110" i="1"/>
  <c r="G220" i="1"/>
  <c r="A220" i="1"/>
  <c r="G221" i="1" l="1"/>
  <c r="A221" i="1"/>
  <c r="G111" i="1"/>
  <c r="A111" i="1"/>
  <c r="G112" i="1" l="1"/>
  <c r="A112" i="1"/>
  <c r="G222" i="1"/>
  <c r="A222" i="1"/>
  <c r="A223" i="1" l="1"/>
  <c r="G223" i="1"/>
  <c r="A113" i="1"/>
  <c r="G113" i="1"/>
  <c r="G114" i="1" l="1"/>
  <c r="A114" i="1"/>
  <c r="G224" i="1"/>
  <c r="A224" i="1"/>
  <c r="G225" i="1" l="1"/>
  <c r="A225" i="1"/>
  <c r="G115" i="1"/>
  <c r="A115" i="1"/>
  <c r="G116" i="1" l="1"/>
  <c r="A116" i="1"/>
  <c r="G226" i="1"/>
  <c r="A226" i="1"/>
  <c r="A227" i="1" l="1"/>
  <c r="G227" i="1"/>
  <c r="A117" i="1"/>
  <c r="G117" i="1"/>
  <c r="G118" i="1" s="1"/>
  <c r="G119" i="1" s="1"/>
  <c r="G228" i="1" l="1"/>
  <c r="A228" i="1"/>
  <c r="G229" i="1" l="1"/>
  <c r="A229" i="1"/>
  <c r="G230" i="1" l="1"/>
  <c r="A230" i="1"/>
  <c r="A231" i="1" l="1"/>
  <c r="G231" i="1"/>
  <c r="G232" i="1" l="1"/>
  <c r="A232" i="1"/>
  <c r="G233" i="1" l="1"/>
  <c r="A233" i="1"/>
  <c r="G234" i="1" l="1"/>
  <c r="A234" i="1"/>
  <c r="A235" i="1" l="1"/>
  <c r="G235" i="1"/>
  <c r="G236" i="1" l="1"/>
  <c r="A236" i="1"/>
  <c r="G237" i="1" l="1"/>
  <c r="A237" i="1"/>
  <c r="G238" i="1" l="1"/>
  <c r="A238" i="1"/>
  <c r="A239" i="1" l="1"/>
  <c r="G239" i="1"/>
  <c r="G240" i="1" l="1"/>
  <c r="A240" i="1"/>
  <c r="G241" i="1" l="1"/>
  <c r="A241" i="1"/>
  <c r="G242" i="1" l="1"/>
  <c r="A242" i="1"/>
  <c r="A243" i="1" l="1"/>
  <c r="G243" i="1"/>
  <c r="G244" i="1" l="1"/>
  <c r="A244" i="1"/>
  <c r="G245" i="1" l="1"/>
  <c r="A245" i="1"/>
  <c r="G246" i="1" l="1"/>
  <c r="A246" i="1"/>
  <c r="A247" i="1" l="1"/>
  <c r="G247" i="1"/>
  <c r="G248" i="1" l="1"/>
  <c r="A248" i="1"/>
  <c r="G249" i="1" l="1"/>
  <c r="A249" i="1"/>
  <c r="G250" i="1" l="1"/>
  <c r="A250" i="1"/>
  <c r="A251" i="1" l="1"/>
  <c r="G251" i="1"/>
  <c r="G252" i="1" l="1"/>
  <c r="A252" i="1"/>
  <c r="G253" i="1" l="1"/>
  <c r="A253" i="1"/>
  <c r="G254" i="1" l="1"/>
  <c r="G255" i="1" s="1"/>
  <c r="A254" i="1"/>
</calcChain>
</file>

<file path=xl/sharedStrings.xml><?xml version="1.0" encoding="utf-8"?>
<sst xmlns="http://schemas.openxmlformats.org/spreadsheetml/2006/main" count="844" uniqueCount="232">
  <si>
    <t>ZX</t>
  </si>
  <si>
    <t>PROVISIONAL SCHEDULE : Every effort will be made to hold the events on the days listed below, however, the order of the
events will change from that listed below.</t>
  </si>
  <si>
    <t>V5</t>
  </si>
  <si>
    <t>Last update 6SEPT</t>
  </si>
  <si>
    <t>Day 2 – Sunday Morning 6th Sept 2025</t>
  </si>
  <si>
    <t>Referee</t>
  </si>
  <si>
    <t>Judge 1</t>
  </si>
  <si>
    <t>Judge 2</t>
  </si>
  <si>
    <t>Judge 3</t>
  </si>
  <si>
    <t>Judge 4</t>
  </si>
  <si>
    <t>Judge 5</t>
  </si>
  <si>
    <t>Prob Judge 1</t>
  </si>
  <si>
    <t>Prob Judge 2</t>
  </si>
  <si>
    <t>Tech Controller</t>
  </si>
  <si>
    <t>Tech Specialist</t>
  </si>
  <si>
    <t>Data Operator</t>
  </si>
  <si>
    <t>Replay Operator</t>
  </si>
  <si>
    <t>Camera Operator</t>
  </si>
  <si>
    <t>Calculations</t>
  </si>
  <si>
    <t>Accountant</t>
  </si>
  <si>
    <t>Time</t>
  </si>
  <si>
    <t>Warm up 5 Mins -  Intermediate Novice Grades FS (3)</t>
  </si>
  <si>
    <t>6.15AM</t>
  </si>
  <si>
    <t xml:space="preserve">Warm Up 4Mins - Advanced Novice Grils SP (2) </t>
  </si>
  <si>
    <t>Advanced Novice Girls SP (2)</t>
  </si>
  <si>
    <t>Jeanne</t>
  </si>
  <si>
    <t>Nicola</t>
  </si>
  <si>
    <t>Michael</t>
  </si>
  <si>
    <t>Connor</t>
  </si>
  <si>
    <t>Kim</t>
  </si>
  <si>
    <t>Rosie</t>
  </si>
  <si>
    <t>Mandi</t>
  </si>
  <si>
    <t>Ina</t>
  </si>
  <si>
    <t>Glenda</t>
  </si>
  <si>
    <t>Mike</t>
  </si>
  <si>
    <t>Olivia Mandle</t>
  </si>
  <si>
    <t>AIFSC</t>
  </si>
  <si>
    <t>Gordon Rushton, Kevin Reynolds</t>
  </si>
  <si>
    <t>Luna Wu</t>
  </si>
  <si>
    <t>Tracy Hipkiss</t>
  </si>
  <si>
    <t>Intermediate Novice Boys (1)</t>
  </si>
  <si>
    <t>Josie</t>
  </si>
  <si>
    <t>Hunter Smith</t>
  </si>
  <si>
    <t>CISC</t>
  </si>
  <si>
    <t>Caitlyn Paul</t>
  </si>
  <si>
    <t>Intermediate Novice Girls (2)</t>
  </si>
  <si>
    <t>Lydia Peters</t>
  </si>
  <si>
    <t>DISC</t>
  </si>
  <si>
    <t>Sarah McGibbon</t>
  </si>
  <si>
    <t>Juliette Miller</t>
  </si>
  <si>
    <t>Warm up Basic Novice Girls FS (5)</t>
  </si>
  <si>
    <t>Basic Novice Girls (5)</t>
  </si>
  <si>
    <t>Eva Smith</t>
  </si>
  <si>
    <t>Ann Campbell</t>
  </si>
  <si>
    <t>Emma Thein-Xie</t>
  </si>
  <si>
    <t>AIDC</t>
  </si>
  <si>
    <t>Tracy Hipkiss, Bess Cao, Cordelia Shi, Kevin Reynolds, Alaine Chartrand</t>
  </si>
  <si>
    <t>Claira McDowell</t>
  </si>
  <si>
    <t>Alva Zhang</t>
  </si>
  <si>
    <t>Coco Flood</t>
  </si>
  <si>
    <t>Marina Tsevina</t>
  </si>
  <si>
    <t>Warm up Juvenile U12 (3) and Elementary U12 (3)</t>
  </si>
  <si>
    <t>Juvenile U12 (3)</t>
  </si>
  <si>
    <t>Ann</t>
  </si>
  <si>
    <t>Jasmine Ngan</t>
  </si>
  <si>
    <t>Cordelia Shi</t>
  </si>
  <si>
    <t>Camille Wilson</t>
  </si>
  <si>
    <t>QISC</t>
  </si>
  <si>
    <t>Elena Iarkhunova</t>
  </si>
  <si>
    <t>Rebecca Situ</t>
  </si>
  <si>
    <t xml:space="preserve">Tracy Hipkiss, Bess Cao </t>
  </si>
  <si>
    <t>Elementary U12 (3)</t>
  </si>
  <si>
    <t>Florie Cheng</t>
  </si>
  <si>
    <t>Rosie Armstrong</t>
  </si>
  <si>
    <t>Charlotte Hua</t>
  </si>
  <si>
    <t>Skyla MacDonald, Alaine Chartrand</t>
  </si>
  <si>
    <t>Annie Zhang</t>
  </si>
  <si>
    <t>GFSC</t>
  </si>
  <si>
    <t>Warm Up - Adult Interpretive Bronze II (2) , Adult Interpretive Gold IV (1) and Young Adult Interpretive Gold (2)</t>
  </si>
  <si>
    <t>Adult Interpretive Bronze II (2)</t>
  </si>
  <si>
    <t>Anna</t>
  </si>
  <si>
    <t>Susan Wallace</t>
  </si>
  <si>
    <t>Alaine Chartrand</t>
  </si>
  <si>
    <t>Juliette Sivertsen</t>
  </si>
  <si>
    <t>Young Adult Adult Interpretive Gold (1)</t>
  </si>
  <si>
    <t>Stepan Kadlcik</t>
  </si>
  <si>
    <t>Gordon Rushton, Rosie Armstrong</t>
  </si>
  <si>
    <t>Youth Interpretive Silver (3)</t>
  </si>
  <si>
    <t>Isabelle Hack</t>
  </si>
  <si>
    <t>Ethan Price</t>
  </si>
  <si>
    <t>Preeya Laud</t>
  </si>
  <si>
    <t>Samantha Holmes</t>
  </si>
  <si>
    <t>Victoria Larsen</t>
  </si>
  <si>
    <t xml:space="preserve">Ice Cut </t>
  </si>
  <si>
    <t>Warm up Juvenile Girls(4) and Pre Elementary Girls (1)</t>
  </si>
  <si>
    <t>KIm</t>
  </si>
  <si>
    <t xml:space="preserve">Jessica </t>
  </si>
  <si>
    <t>Juvenile Girls (4)</t>
  </si>
  <si>
    <t>Alyssa Whitley</t>
  </si>
  <si>
    <t>Rosie Armstrong, Preeya Laud</t>
  </si>
  <si>
    <t>Athena Macmac</t>
  </si>
  <si>
    <t>Gordon Rushton</t>
  </si>
  <si>
    <t>Gabriella Wooler</t>
  </si>
  <si>
    <t>Aries Simpson</t>
  </si>
  <si>
    <t>Pre Elementary Girls (1)</t>
  </si>
  <si>
    <t>Emma Huang</t>
  </si>
  <si>
    <t>Warm up Pre Elementary U12(6)</t>
  </si>
  <si>
    <t>Pre Elementary U12 (6)</t>
  </si>
  <si>
    <t>Yehm Pangyani</t>
  </si>
  <si>
    <t>Karen Sih</t>
  </si>
  <si>
    <t>Neske Groenewegen</t>
  </si>
  <si>
    <t>Anna Dennis</t>
  </si>
  <si>
    <t>Margot Wilson</t>
  </si>
  <si>
    <t>Elena Iarkunova</t>
  </si>
  <si>
    <t>Evan Wang</t>
  </si>
  <si>
    <t>Stepan Kadlcik, Rosie Armstrong</t>
  </si>
  <si>
    <t>Ivanka Chen</t>
  </si>
  <si>
    <t>Debbie Darvill</t>
  </si>
  <si>
    <t>Warm Up - Basic Novice Synchronized (1)</t>
  </si>
  <si>
    <t>Basic Novice Synchronized - Team 1</t>
  </si>
  <si>
    <t>Laura</t>
  </si>
  <si>
    <t>Ice Ref-Anna</t>
  </si>
  <si>
    <t>Obsidian Basic Novice</t>
  </si>
  <si>
    <t>Sabrina Snoad Victoria Heald</t>
  </si>
  <si>
    <t>Ice Ref- Anna</t>
  </si>
  <si>
    <t>Basic Novice Synchronized - Team 2</t>
  </si>
  <si>
    <t>Obsidian U12 Basic Novice</t>
  </si>
  <si>
    <t>Warm Up Synchronized Mixed Age (1)</t>
  </si>
  <si>
    <t>Jessica</t>
  </si>
  <si>
    <t>Synchronized  Mixed Age</t>
  </si>
  <si>
    <t>.</t>
  </si>
  <si>
    <t>Obsidian Mixed Age</t>
  </si>
  <si>
    <t>Neske Groenewegen &amp; Sabrina Snoad</t>
  </si>
  <si>
    <t>V4</t>
  </si>
  <si>
    <t>Day 2 – Sunday Afteroon - 7th Sept 2025</t>
  </si>
  <si>
    <t>Last update 6 Oct</t>
  </si>
  <si>
    <t>Practice TC/TS</t>
  </si>
  <si>
    <t>Warm Up - Solo Adult Free Dance Silver III (1)</t>
  </si>
  <si>
    <t>Solo Adult Free Dance Silver III (1)</t>
  </si>
  <si>
    <t>Mei Wang</t>
  </si>
  <si>
    <t>Glenda Bronkhorst</t>
  </si>
  <si>
    <t>Warm Up - Pair Skating Adult  Silver I (1)</t>
  </si>
  <si>
    <t>Pair Skating Adult  Silver I (1)</t>
  </si>
  <si>
    <t>Nicola/Josie</t>
  </si>
  <si>
    <t>Evgenia Terekhova &amp; Alex Shaw</t>
  </si>
  <si>
    <t>Alaine Chartrand, Kevin Reynolds</t>
  </si>
  <si>
    <t xml:space="preserve">Warm up - 6 Mins Junior Women SP Senior Women SP </t>
  </si>
  <si>
    <t>Emmanuel</t>
  </si>
  <si>
    <t>Warm up - 5 Mins - Advance Novice Girls</t>
  </si>
  <si>
    <t>Junior Women SP (2)</t>
  </si>
  <si>
    <t xml:space="preserve"> Senior Women SP (1)</t>
  </si>
  <si>
    <t>Mathieu</t>
  </si>
  <si>
    <t>Advanced Novice Girls FS (2)</t>
  </si>
  <si>
    <t>Warm Up - Basic Novice U12 (5), Elementary Girls FS (1) and  Elementary Boys FS (1)</t>
  </si>
  <si>
    <t>Basic Novice U12 (5)</t>
  </si>
  <si>
    <t>Aeryl Zhang</t>
  </si>
  <si>
    <t>Aleksandra Ageenko</t>
  </si>
  <si>
    <t>Gordon Rushton, Polina Korobeinikova</t>
  </si>
  <si>
    <t>Oria Deng</t>
  </si>
  <si>
    <t>Dani Gebser</t>
  </si>
  <si>
    <t>Nicole Xiao</t>
  </si>
  <si>
    <t>Yang Guo</t>
  </si>
  <si>
    <t>Eddie Luo</t>
  </si>
  <si>
    <t>Elementary Boys (1)</t>
  </si>
  <si>
    <t>Calvin Lu</t>
  </si>
  <si>
    <t>Elementary Girls (1)</t>
  </si>
  <si>
    <t>Nicole Ding</t>
  </si>
  <si>
    <t>Warm Up Synchronized Senior Elite 12 (1)</t>
  </si>
  <si>
    <t>Synchronized  Senior Elite 12 - Obsidian Senior Elite 12</t>
  </si>
  <si>
    <t>Ice Clean</t>
  </si>
  <si>
    <t>Warm UP - Young Adult Free Elite Men (1) - 6 mins</t>
  </si>
  <si>
    <t>Warm UP -  Young Adult Free Silver Men (1), Young Adult Free Silver Women (2) - 5 Mins</t>
  </si>
  <si>
    <t>Young Adult Free Elite Men (1)</t>
  </si>
  <si>
    <t>Xiu Xiu Xie</t>
  </si>
  <si>
    <t xml:space="preserve">Stepan Kadlcik
</t>
  </si>
  <si>
    <t>Young Adult Free Silver Men (1)</t>
  </si>
  <si>
    <t>Timothy Sampson</t>
  </si>
  <si>
    <t>Young Adult Free Silver Women (2)</t>
  </si>
  <si>
    <t>Victoria Heald</t>
  </si>
  <si>
    <t>Sabrina Snoad</t>
  </si>
  <si>
    <t>Zavannah Baussmann-Leitch</t>
  </si>
  <si>
    <t>Warm Up - Adult Free Bronze III Women (2), Adult Free Bronze I Women (3) and Adult Free Bronze II Women (1)</t>
  </si>
  <si>
    <t>Adult Free Bronze III Women</t>
  </si>
  <si>
    <t>Eerina</t>
  </si>
  <si>
    <t>Sheryl Squier</t>
  </si>
  <si>
    <t xml:space="preserve">Alison McDowell
</t>
  </si>
  <si>
    <t>Adult Free Bronze I Women</t>
  </si>
  <si>
    <t>Alessandra Vallim</t>
  </si>
  <si>
    <t>Kevin Reynolds, Alaine Chartrand</t>
  </si>
  <si>
    <t>Kahlia Hickman</t>
  </si>
  <si>
    <t>Sarita Withers</t>
  </si>
  <si>
    <t>Adult Free Bronze II Women</t>
  </si>
  <si>
    <t>Viktoria Marinova</t>
  </si>
  <si>
    <t>Tracy Hipkiss; Kevin Reynolds</t>
  </si>
  <si>
    <t>Warm Up - Young Adult Free Bronze Women (5)</t>
  </si>
  <si>
    <t xml:space="preserve">Young Adult Free Bronze Women
</t>
  </si>
  <si>
    <t>MIke</t>
  </si>
  <si>
    <t>Olga Sidorenko</t>
  </si>
  <si>
    <t>Susan Wallace; Alex Shaw</t>
  </si>
  <si>
    <t>Valensiana Margarita</t>
  </si>
  <si>
    <t>Courtney Tuzza</t>
  </si>
  <si>
    <t>Mary Butler</t>
  </si>
  <si>
    <t>Kevin Reynolds</t>
  </si>
  <si>
    <t>Lexie Renner</t>
  </si>
  <si>
    <t>Warm Up - Adult Free Bronze IV Women (1), Adult Free Silver I Women (2), Adult Free Silver III Women (1), Adult Free Silver IV Women (1)</t>
  </si>
  <si>
    <t>Adult Free Bronze IV Women</t>
  </si>
  <si>
    <t>Sally Garelja</t>
  </si>
  <si>
    <t>Gordon Rushton, Alaine Chartrand</t>
  </si>
  <si>
    <t>Adult Free Silver I Women</t>
  </si>
  <si>
    <t>Elise Franklin</t>
  </si>
  <si>
    <t>Evgenia Terekhova</t>
  </si>
  <si>
    <t xml:space="preserve">Adult Free Silver III Women
</t>
  </si>
  <si>
    <t>Adult Free Silver IV Women</t>
  </si>
  <si>
    <t>Tammy Cowan</t>
  </si>
  <si>
    <t>Kevin Reynolds, Alaine Chartrand, Sofia Barnova</t>
  </si>
  <si>
    <t>Warm Up - Young Adult Interpretive Bronze (2) , Adult Interpretive Bronze I (2) and Adult Interpretive Bronze III (2)</t>
  </si>
  <si>
    <t>Adult Interpretive Bronze Young Adult (2)</t>
  </si>
  <si>
    <t>Michelle Hoang</t>
  </si>
  <si>
    <t>Adult Interpretive Bronze I (2)</t>
  </si>
  <si>
    <t>Victoria larsen</t>
  </si>
  <si>
    <t>Eva Siwicka</t>
  </si>
  <si>
    <t>Adult Interpretive Bronze III (2)</t>
  </si>
  <si>
    <t>Alison McDowell</t>
  </si>
  <si>
    <t>Warm Up - Youth Interpretive Bronze (3) and Adult Interpretive Gold IV (1)</t>
  </si>
  <si>
    <t>Youth Interpretive Bronze (3)</t>
  </si>
  <si>
    <t>Khloe Smith</t>
  </si>
  <si>
    <t>Lucia Cao</t>
  </si>
  <si>
    <t>Vanessa Preston</t>
  </si>
  <si>
    <t>Michaela-Joy Johnstone</t>
  </si>
  <si>
    <t>Chelsea Hopkirk</t>
  </si>
  <si>
    <t>Victora Larsen</t>
  </si>
  <si>
    <t>Adult Interpretive Gold IV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</si>
</sst>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min&quot;"/>
    <numFmt numFmtId="165" formatCode="0.0"/>
  </numFmts>
  <fonts count="37" x14ac:knownFonts="1">
    <font>
      <sz val="10"/>
      <color rgb="FF000000"/>
      <name val="Arial"/>
      <scheme val="minor"/>
    </font>
    <font>
      <sz val="10"/>
      <color rgb="FFFFFFFF"/>
      <name val="Arial"/>
    </font>
    <font>
      <sz val="10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sz val="10"/>
      <color rgb="FF000000"/>
      <name val="Arial"/>
    </font>
    <font>
      <b/>
      <sz val="10"/>
      <color rgb="FFFF00CC"/>
      <name val="Arial"/>
    </font>
    <font>
      <b/>
      <sz val="10"/>
      <color rgb="FFFF00FF"/>
      <name val="Arial"/>
    </font>
    <font>
      <b/>
      <sz val="10"/>
      <color rgb="FFFF00FF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sz val="10"/>
      <color rgb="FF1F1F1F"/>
      <name val="Arial"/>
    </font>
    <font>
      <b/>
      <sz val="8"/>
      <color theme="1"/>
      <name val="Arial"/>
    </font>
    <font>
      <sz val="10"/>
      <name val="Arial"/>
    </font>
    <font>
      <sz val="10"/>
      <color rgb="FF0000FF"/>
      <name val="Arial"/>
    </font>
    <font>
      <b/>
      <u/>
      <sz val="10"/>
      <color theme="1"/>
      <name val="Arial"/>
    </font>
    <font>
      <b/>
      <i/>
      <sz val="10"/>
      <color rgb="FFFF00FF"/>
      <name val="Arial"/>
    </font>
    <font>
      <b/>
      <sz val="10"/>
      <color rgb="FFFF66FF"/>
      <name val="Arial"/>
    </font>
    <font>
      <u/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i/>
      <sz val="10"/>
      <color rgb="FFFF00CC"/>
      <name val="Arial"/>
    </font>
    <font>
      <sz val="8"/>
      <color rgb="FF000000"/>
      <name val="Calibri"/>
    </font>
    <font>
      <b/>
      <i/>
      <sz val="10"/>
      <color theme="1"/>
      <name val="Arial"/>
    </font>
    <font>
      <b/>
      <sz val="11"/>
      <color rgb="FFFF00FF"/>
      <name val="Calibri"/>
    </font>
    <font>
      <b/>
      <sz val="10"/>
      <color rgb="FF4A86E8"/>
      <name val="Arial"/>
    </font>
    <font>
      <b/>
      <sz val="11"/>
      <color rgb="FFFF00CC"/>
      <name val="Calibri"/>
    </font>
    <font>
      <sz val="10"/>
      <color rgb="FF111122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4472C4"/>
      <name val="Arial"/>
    </font>
    <font>
      <strike/>
      <sz val="11"/>
      <color theme="1"/>
      <name val="Calibri"/>
    </font>
    <font>
      <b/>
      <sz val="10"/>
      <color rgb="FFFF00FF"/>
      <name val="Calibri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434343"/>
        <bgColor rgb="FF43434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8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8" fontId="5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8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11" fillId="0" borderId="0" xfId="0" applyFont="1"/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2" fillId="3" borderId="0" xfId="0" applyFont="1" applyFill="1"/>
    <xf numFmtId="0" fontId="16" fillId="0" borderId="0" xfId="0" applyFont="1"/>
    <xf numFmtId="165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0" fontId="2" fillId="4" borderId="0" xfId="0" applyFont="1" applyFill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" fillId="4" borderId="0" xfId="0" applyNumberFormat="1" applyFont="1" applyFill="1"/>
    <xf numFmtId="165" fontId="2" fillId="4" borderId="0" xfId="0" applyNumberFormat="1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5" fontId="2" fillId="3" borderId="0" xfId="0" applyNumberFormat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0" fillId="0" borderId="0" xfId="0" applyFont="1" applyAlignment="1">
      <alignment horizontal="center"/>
    </xf>
    <xf numFmtId="0" fontId="9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2" fillId="5" borderId="0" xfId="0" applyFont="1" applyFill="1"/>
    <xf numFmtId="164" fontId="21" fillId="0" borderId="0" xfId="0" applyNumberFormat="1" applyFont="1"/>
    <xf numFmtId="0" fontId="27" fillId="0" borderId="0" xfId="0" applyFont="1"/>
    <xf numFmtId="165" fontId="27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/>
    </xf>
    <xf numFmtId="0" fontId="2" fillId="7" borderId="0" xfId="0" applyFont="1" applyFill="1"/>
    <xf numFmtId="0" fontId="28" fillId="0" borderId="0" xfId="0" applyFont="1"/>
    <xf numFmtId="165" fontId="6" fillId="0" borderId="0" xfId="0" applyNumberFormat="1" applyFont="1" applyAlignment="1">
      <alignment horizontal="right"/>
    </xf>
    <xf numFmtId="0" fontId="2" fillId="8" borderId="0" xfId="0" applyFont="1" applyFill="1"/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horizontal="right"/>
    </xf>
    <xf numFmtId="165" fontId="31" fillId="0" borderId="0" xfId="0" applyNumberFormat="1" applyFont="1" applyAlignment="1">
      <alignment horizontal="right"/>
    </xf>
    <xf numFmtId="165" fontId="31" fillId="0" borderId="0" xfId="0" applyNumberFormat="1" applyFont="1"/>
    <xf numFmtId="18" fontId="3" fillId="3" borderId="0" xfId="0" applyNumberFormat="1" applyFont="1" applyFill="1" applyAlignment="1">
      <alignment horizontal="center"/>
    </xf>
    <xf numFmtId="18" fontId="3" fillId="0" borderId="0" xfId="0" applyNumberFormat="1" applyFont="1" applyAlignment="1">
      <alignment horizontal="center" vertical="center"/>
    </xf>
    <xf numFmtId="164" fontId="20" fillId="0" borderId="0" xfId="0" applyNumberFormat="1" applyFont="1"/>
    <xf numFmtId="0" fontId="32" fillId="4" borderId="0" xfId="0" applyFont="1" applyFill="1"/>
    <xf numFmtId="0" fontId="33" fillId="0" borderId="0" xfId="0" applyFont="1"/>
    <xf numFmtId="165" fontId="33" fillId="0" borderId="0" xfId="0" applyNumberFormat="1" applyFont="1" applyAlignment="1">
      <alignment horizontal="right"/>
    </xf>
    <xf numFmtId="0" fontId="2" fillId="2" borderId="0" xfId="0" applyFont="1" applyFill="1"/>
    <xf numFmtId="164" fontId="20" fillId="0" borderId="0" xfId="0" applyNumberFormat="1" applyFont="1" applyAlignment="1">
      <alignment horizontal="center"/>
    </xf>
    <xf numFmtId="0" fontId="34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/>
    <xf numFmtId="0" fontId="2" fillId="9" borderId="0" xfId="0" applyFont="1" applyFill="1"/>
    <xf numFmtId="164" fontId="2" fillId="3" borderId="0" xfId="0" applyNumberFormat="1" applyFont="1" applyFill="1"/>
    <xf numFmtId="0" fontId="1" fillId="0" borderId="0" xfId="0" applyFont="1"/>
    <xf numFmtId="0" fontId="4" fillId="0" borderId="0" xfId="0" applyFont="1"/>
    <xf numFmtId="0" fontId="0" fillId="0" borderId="0" xfId="0"/>
    <xf numFmtId="0" fontId="12" fillId="2" borderId="1" xfId="0" applyFont="1" applyFill="1" applyBorder="1" applyAlignment="1">
      <alignment vertical="center"/>
    </xf>
    <xf numFmtId="0" fontId="13" fillId="0" borderId="2" xfId="0" applyFont="1" applyBorder="1"/>
    <xf numFmtId="18" fontId="3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18" fontId="36" fillId="0" borderId="0" xfId="0" applyNumberFormat="1" applyFont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0" fontId="2" fillId="6" borderId="2" xfId="0" applyFont="1" applyFill="1" applyBorder="1"/>
    <xf numFmtId="0" fontId="2" fillId="3" borderId="2" xfId="0" applyFont="1" applyFill="1" applyBorder="1"/>
    <xf numFmtId="0" fontId="0" fillId="0" borderId="2" xfId="0" applyBorder="1"/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18" fontId="3" fillId="0" borderId="0" xfId="0" applyNumberFormat="1" applyFont="1" applyFill="1" applyAlignment="1">
      <alignment horizontal="center"/>
    </xf>
    <xf numFmtId="18" fontId="36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18" fontId="1" fillId="0" borderId="2" xfId="0" applyNumberFormat="1" applyFont="1" applyFill="1" applyBorder="1" applyAlignment="1">
      <alignment horizontal="center"/>
    </xf>
    <xf numFmtId="18" fontId="3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924300" cy="128778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8120"/>
          <a:ext cx="3924300" cy="12877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120</xdr:row>
      <xdr:rowOff>0</xdr:rowOff>
    </xdr:from>
    <xdr:ext cx="895350" cy="16192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73"/>
  <sheetViews>
    <sheetView tabSelected="1" topLeftCell="A39" zoomScale="51" workbookViewId="0">
      <selection activeCell="D259" sqref="D259"/>
    </sheetView>
  </sheetViews>
  <sheetFormatPr defaultColWidth="12.6640625" defaultRowHeight="15.75" customHeight="1" x14ac:dyDescent="0.25"/>
  <cols>
    <col min="1" max="1" width="11.77734375" customWidth="1"/>
    <col min="2" max="2" width="43.44140625" customWidth="1"/>
    <col min="3" max="3" width="14.109375" customWidth="1"/>
    <col min="4" max="4" width="38.88671875" customWidth="1"/>
    <col min="5" max="5" width="3.77734375" customWidth="1"/>
    <col min="6" max="6" width="6.109375" customWidth="1"/>
    <col min="7" max="7" width="26.6640625" customWidth="1"/>
    <col min="8" max="8" width="0.33203125" customWidth="1"/>
    <col min="9" max="9" width="13.77734375" customWidth="1"/>
    <col min="10" max="10" width="13.33203125" customWidth="1"/>
    <col min="11" max="11" width="13.6640625" customWidth="1"/>
    <col min="12" max="12" width="11.44140625" customWidth="1"/>
    <col min="13" max="13" width="12" customWidth="1"/>
    <col min="14" max="14" width="10.21875" customWidth="1"/>
    <col min="15" max="15" width="10.88671875" customWidth="1"/>
    <col min="16" max="16" width="12" customWidth="1"/>
    <col min="17" max="17" width="12.21875" customWidth="1"/>
    <col min="18" max="19" width="13.44140625" customWidth="1"/>
    <col min="20" max="20" width="12.109375" customWidth="1"/>
    <col min="21" max="21" width="12.77734375" customWidth="1"/>
    <col min="22" max="22" width="12.21875" customWidth="1"/>
    <col min="23" max="23" width="13.21875" customWidth="1"/>
    <col min="24" max="25" width="14" customWidth="1"/>
    <col min="26" max="26" width="10.109375" customWidth="1"/>
    <col min="27" max="36" width="9" customWidth="1"/>
  </cols>
  <sheetData>
    <row r="1" spans="1:36" ht="15.75" customHeight="1" x14ac:dyDescent="0.25">
      <c r="A1" s="1" t="s">
        <v>0</v>
      </c>
      <c r="B1" s="2"/>
      <c r="C1" s="3"/>
      <c r="D1" s="4"/>
      <c r="E1" s="2"/>
      <c r="F1" s="5"/>
      <c r="G1" s="6"/>
      <c r="H1" s="7"/>
      <c r="I1" s="2"/>
      <c r="J1" s="2"/>
      <c r="K1" s="2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</row>
    <row r="2" spans="1:36" ht="15.75" hidden="1" customHeight="1" x14ac:dyDescent="0.25">
      <c r="A2" s="6">
        <f t="shared" ref="A2:A3" si="0">TIME(HOUR(G1),MINUTE(G1),SECOND(G1))+TIME(0,ROUNDDOWN(F1,0),6*MOD(F1*10,10))</f>
        <v>0</v>
      </c>
      <c r="B2" s="2"/>
      <c r="C2" s="3"/>
      <c r="D2" s="4"/>
      <c r="E2" s="2"/>
      <c r="F2" s="5"/>
      <c r="G2" s="9">
        <f t="shared" ref="G2:G3" si="1">TIME(HOUR(G1),MINUTE(G1),SECOND(G1))+TIME(0,ROUNDDOWN(F1,0),6*MOD(F1*10,10))</f>
        <v>0</v>
      </c>
      <c r="H2" s="7"/>
      <c r="I2" s="2"/>
      <c r="J2" s="2"/>
      <c r="K2" s="2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8"/>
      <c r="AE2" s="8"/>
      <c r="AF2" s="8"/>
      <c r="AG2" s="8"/>
      <c r="AH2" s="8"/>
      <c r="AI2" s="8"/>
      <c r="AJ2" s="8"/>
    </row>
    <row r="3" spans="1:36" ht="15.75" hidden="1" customHeight="1" x14ac:dyDescent="0.25">
      <c r="A3" s="6">
        <f t="shared" si="0"/>
        <v>0</v>
      </c>
      <c r="B3" s="2"/>
      <c r="C3" s="3"/>
      <c r="D3" s="4"/>
      <c r="E3" s="2"/>
      <c r="F3" s="5"/>
      <c r="G3" s="6">
        <f t="shared" si="1"/>
        <v>0</v>
      </c>
      <c r="H3" s="7"/>
      <c r="I3" s="2"/>
      <c r="J3" s="2"/>
      <c r="K3" s="2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8"/>
      <c r="AE3" s="8"/>
      <c r="AF3" s="8"/>
      <c r="AG3" s="8"/>
      <c r="AH3" s="8"/>
      <c r="AI3" s="8"/>
      <c r="AJ3" s="8"/>
    </row>
    <row r="4" spans="1:36" ht="15.75" hidden="1" customHeight="1" x14ac:dyDescent="0.25">
      <c r="A4" s="6"/>
      <c r="B4" s="2"/>
      <c r="C4" s="3"/>
      <c r="D4" s="4"/>
      <c r="E4" s="2"/>
      <c r="F4" s="5"/>
      <c r="G4" s="6"/>
      <c r="H4" s="7"/>
      <c r="I4" s="2"/>
      <c r="J4" s="2"/>
      <c r="K4" s="2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8"/>
      <c r="AE4" s="8"/>
      <c r="AF4" s="8"/>
      <c r="AG4" s="8"/>
      <c r="AH4" s="8"/>
      <c r="AI4" s="8"/>
      <c r="AJ4" s="8"/>
    </row>
    <row r="5" spans="1:36" ht="15.75" hidden="1" customHeight="1" x14ac:dyDescent="0.25">
      <c r="A5" s="6"/>
      <c r="B5" s="10"/>
      <c r="C5" s="3"/>
      <c r="D5" s="2"/>
      <c r="E5" s="11"/>
      <c r="F5" s="12"/>
      <c r="G5" s="13"/>
      <c r="H5" s="7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</row>
    <row r="6" spans="1:36" ht="15.75" hidden="1" customHeight="1" x14ac:dyDescent="0.25">
      <c r="A6" s="6"/>
      <c r="B6" s="2"/>
      <c r="C6" s="3"/>
      <c r="D6" s="2"/>
      <c r="E6" s="2"/>
      <c r="F6" s="14"/>
      <c r="G6" s="13"/>
      <c r="H6" s="7"/>
      <c r="I6" s="2"/>
      <c r="J6" s="2"/>
      <c r="K6" s="2"/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</row>
    <row r="7" spans="1:36" ht="14.25" hidden="1" customHeight="1" x14ac:dyDescent="0.25">
      <c r="A7" s="8"/>
      <c r="B7" s="15"/>
      <c r="C7" s="16"/>
      <c r="D7" s="16"/>
      <c r="E7" s="7"/>
      <c r="F7" s="17"/>
      <c r="G7" s="7"/>
      <c r="H7" s="7"/>
      <c r="I7" s="2"/>
      <c r="J7" s="2"/>
      <c r="K7" s="2"/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7"/>
      <c r="AE7" s="7"/>
      <c r="AF7" s="7"/>
      <c r="AG7" s="7"/>
      <c r="AH7" s="7"/>
      <c r="AI7" s="7"/>
      <c r="AJ7" s="7"/>
    </row>
    <row r="8" spans="1:36" ht="14.25" hidden="1" customHeight="1" x14ac:dyDescent="0.25">
      <c r="A8" s="8"/>
      <c r="B8" s="15"/>
      <c r="C8" s="16"/>
      <c r="D8" s="16"/>
      <c r="E8" s="7"/>
      <c r="F8" s="17"/>
      <c r="G8" s="7"/>
      <c r="H8" s="7"/>
      <c r="I8" s="2"/>
      <c r="J8" s="2"/>
      <c r="K8" s="2"/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7"/>
      <c r="AE8" s="7"/>
      <c r="AF8" s="7"/>
      <c r="AG8" s="7"/>
      <c r="AH8" s="7"/>
      <c r="AI8" s="7"/>
      <c r="AJ8" s="7"/>
    </row>
    <row r="9" spans="1:36" ht="106.5" customHeight="1" x14ac:dyDescent="0.25">
      <c r="A9" s="80"/>
      <c r="B9" s="81"/>
      <c r="C9" s="18"/>
      <c r="D9" s="8"/>
      <c r="E9" s="8"/>
      <c r="F9" s="19"/>
      <c r="G9" s="7"/>
      <c r="H9" s="7"/>
      <c r="I9" s="2"/>
      <c r="J9" s="2"/>
      <c r="K9" s="2"/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7"/>
      <c r="AE9" s="7"/>
      <c r="AF9" s="7"/>
      <c r="AG9" s="7"/>
      <c r="AH9" s="7"/>
      <c r="AI9" s="7"/>
      <c r="AJ9" s="7"/>
    </row>
    <row r="10" spans="1:36" ht="14.25" customHeight="1" x14ac:dyDescent="0.25">
      <c r="A10" s="8"/>
      <c r="B10" s="20"/>
      <c r="C10" s="16"/>
      <c r="D10" s="16"/>
      <c r="E10" s="7"/>
      <c r="F10" s="21"/>
      <c r="G10" s="7"/>
      <c r="H10" s="7"/>
      <c r="I10" s="2"/>
      <c r="J10" s="2"/>
      <c r="K10" s="2"/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7"/>
      <c r="AE10" s="7"/>
      <c r="AF10" s="7"/>
      <c r="AG10" s="7"/>
      <c r="AH10" s="7"/>
      <c r="AI10" s="7"/>
      <c r="AJ10" s="7"/>
    </row>
    <row r="11" spans="1:36" ht="27.75" customHeight="1" x14ac:dyDescent="0.25">
      <c r="A11" s="82" t="s">
        <v>1</v>
      </c>
      <c r="B11" s="83"/>
      <c r="C11" s="3" t="s">
        <v>2</v>
      </c>
      <c r="D11" s="16"/>
      <c r="E11" s="7"/>
      <c r="F11" s="21"/>
      <c r="G11" s="7"/>
      <c r="H11" s="7"/>
      <c r="I11" s="2"/>
      <c r="J11" s="2"/>
      <c r="K11" s="2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7"/>
      <c r="AE11" s="7"/>
      <c r="AF11" s="7"/>
      <c r="AG11" s="7"/>
      <c r="AH11" s="7"/>
      <c r="AI11" s="7"/>
      <c r="AJ11" s="7"/>
    </row>
    <row r="12" spans="1:36" ht="14.25" customHeight="1" x14ac:dyDescent="0.25">
      <c r="A12" s="8"/>
      <c r="B12" s="20"/>
      <c r="C12" s="22" t="s">
        <v>3</v>
      </c>
      <c r="D12" s="16"/>
      <c r="E12" s="7"/>
      <c r="F12" s="21"/>
      <c r="G12" s="7"/>
      <c r="H12" s="7"/>
      <c r="I12" s="2"/>
      <c r="J12" s="2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7"/>
      <c r="AE12" s="7"/>
      <c r="AF12" s="7"/>
      <c r="AG12" s="7"/>
      <c r="AH12" s="7"/>
      <c r="AI12" s="7"/>
      <c r="AJ12" s="7"/>
    </row>
    <row r="13" spans="1:36" ht="14.25" customHeight="1" x14ac:dyDescent="0.25">
      <c r="A13" s="8"/>
      <c r="B13" s="20"/>
      <c r="C13" s="16"/>
      <c r="D13" s="16"/>
      <c r="E13" s="7"/>
      <c r="F13" s="21"/>
      <c r="G13" s="7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7"/>
      <c r="AE13" s="7"/>
      <c r="AF13" s="7"/>
      <c r="AG13" s="7"/>
      <c r="AH13" s="7"/>
      <c r="AI13" s="7"/>
      <c r="AJ13" s="7"/>
    </row>
    <row r="14" spans="1:36" ht="14.25" customHeight="1" x14ac:dyDescent="0.25">
      <c r="A14" s="24" t="s">
        <v>4</v>
      </c>
      <c r="B14" s="20"/>
      <c r="C14" s="16"/>
      <c r="D14" s="16"/>
      <c r="E14" s="7"/>
      <c r="F14" s="21"/>
      <c r="G14" s="7"/>
      <c r="H14" s="7"/>
      <c r="I14" s="23" t="s">
        <v>5</v>
      </c>
      <c r="J14" s="23" t="s">
        <v>6</v>
      </c>
      <c r="K14" s="23" t="s">
        <v>7</v>
      </c>
      <c r="L14" s="23" t="s">
        <v>8</v>
      </c>
      <c r="M14" s="23" t="s">
        <v>9</v>
      </c>
      <c r="N14" s="23" t="s">
        <v>10</v>
      </c>
      <c r="O14" s="23" t="s">
        <v>11</v>
      </c>
      <c r="P14" s="23" t="s">
        <v>12</v>
      </c>
      <c r="Q14" s="23" t="s">
        <v>13</v>
      </c>
      <c r="R14" s="23" t="s">
        <v>14</v>
      </c>
      <c r="S14" s="23" t="s">
        <v>14</v>
      </c>
      <c r="T14" s="23"/>
      <c r="U14" s="23"/>
      <c r="V14" s="23" t="s">
        <v>15</v>
      </c>
      <c r="W14" s="23" t="s">
        <v>16</v>
      </c>
      <c r="X14" s="23" t="s">
        <v>17</v>
      </c>
      <c r="Y14" s="23" t="s">
        <v>18</v>
      </c>
      <c r="Z14" s="23" t="s">
        <v>19</v>
      </c>
      <c r="AA14" s="2"/>
      <c r="AB14" s="2"/>
      <c r="AC14" s="2"/>
      <c r="AD14" s="7"/>
      <c r="AE14" s="7"/>
      <c r="AF14" s="7"/>
      <c r="AG14" s="7"/>
      <c r="AH14" s="7"/>
      <c r="AI14" s="7"/>
      <c r="AJ14" s="7"/>
    </row>
    <row r="15" spans="1:36" ht="14.25" customHeight="1" x14ac:dyDescent="0.25">
      <c r="A15" s="8"/>
      <c r="B15" s="7"/>
      <c r="C15" s="16"/>
      <c r="D15" s="16"/>
      <c r="E15" s="7"/>
      <c r="F15" s="21"/>
      <c r="G15" s="18" t="s">
        <v>20</v>
      </c>
      <c r="H15" s="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"/>
      <c r="AB15" s="2"/>
      <c r="AC15" s="2"/>
      <c r="AD15" s="7"/>
      <c r="AE15" s="7"/>
      <c r="AF15" s="7"/>
      <c r="AG15" s="7"/>
      <c r="AH15" s="7"/>
      <c r="AI15" s="7"/>
      <c r="AJ15" s="7"/>
    </row>
    <row r="16" spans="1:36" ht="14.25" customHeight="1" x14ac:dyDescent="0.25">
      <c r="A16" s="13">
        <v>0.26041666666666669</v>
      </c>
      <c r="B16" s="26" t="s">
        <v>21</v>
      </c>
      <c r="C16" s="3"/>
      <c r="D16" s="2"/>
      <c r="E16" s="2"/>
      <c r="F16" s="27"/>
      <c r="G16" s="16" t="s">
        <v>22</v>
      </c>
      <c r="H16" s="28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"/>
      <c r="AB16" s="2"/>
      <c r="AC16" s="2"/>
      <c r="AD16" s="7"/>
      <c r="AE16" s="7"/>
      <c r="AF16" s="7"/>
      <c r="AG16" s="7"/>
      <c r="AH16" s="7"/>
      <c r="AI16" s="7"/>
      <c r="AJ16" s="7"/>
    </row>
    <row r="17" spans="1:36" ht="14.25" customHeight="1" x14ac:dyDescent="0.25">
      <c r="A17" s="13">
        <v>0.26041666666666669</v>
      </c>
      <c r="B17" s="29" t="s">
        <v>23</v>
      </c>
      <c r="C17" s="3"/>
      <c r="D17" s="2"/>
      <c r="E17" s="2"/>
      <c r="F17" s="5">
        <v>5</v>
      </c>
      <c r="G17" s="13">
        <v>0.26041666666666669</v>
      </c>
      <c r="H17" s="7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"/>
      <c r="AB17" s="2"/>
      <c r="AC17" s="2"/>
      <c r="AD17" s="7"/>
      <c r="AE17" s="7"/>
      <c r="AF17" s="7"/>
      <c r="AG17" s="7"/>
      <c r="AH17" s="7"/>
      <c r="AI17" s="7"/>
      <c r="AJ17" s="7"/>
    </row>
    <row r="18" spans="1:36" ht="14.25" customHeight="1" x14ac:dyDescent="0.25">
      <c r="A18" s="13">
        <f>TIME(HOUR(G17),MINUTE(G17),SECOND(G17))+TIME(0,ROUNDDOWN(F17,0),6*MOD(F17*10,10))</f>
        <v>0.2638888888888889</v>
      </c>
      <c r="B18" s="30" t="s">
        <v>24</v>
      </c>
      <c r="C18" s="3"/>
      <c r="D18" s="2"/>
      <c r="E18" s="11">
        <v>2</v>
      </c>
      <c r="F18" s="12">
        <v>12</v>
      </c>
      <c r="G18" s="13">
        <f t="shared" ref="G18:G63" si="2">TIME(HOUR(G17),MINUTE(G17),SECOND(G17))+TIME(0,ROUNDDOWN(F17,0),6*MOD(F17*10,10))</f>
        <v>0.2638888888888889</v>
      </c>
      <c r="H18" s="7"/>
      <c r="I18" s="31" t="s">
        <v>25</v>
      </c>
      <c r="J18" s="31" t="s">
        <v>25</v>
      </c>
      <c r="K18" s="31" t="s">
        <v>26</v>
      </c>
      <c r="L18" s="31" t="s">
        <v>27</v>
      </c>
      <c r="M18" s="31"/>
      <c r="N18" s="31"/>
      <c r="O18" s="31"/>
      <c r="P18" s="31"/>
      <c r="Q18" s="31" t="s">
        <v>28</v>
      </c>
      <c r="R18" s="31" t="s">
        <v>29</v>
      </c>
      <c r="S18" s="31" t="s">
        <v>30</v>
      </c>
      <c r="T18" s="31"/>
      <c r="U18" s="31"/>
      <c r="V18" s="31" t="s">
        <v>31</v>
      </c>
      <c r="W18" s="31" t="s">
        <v>32</v>
      </c>
      <c r="X18" s="31" t="s">
        <v>33</v>
      </c>
      <c r="Y18" s="31" t="s">
        <v>34</v>
      </c>
      <c r="Z18" s="31" t="s">
        <v>34</v>
      </c>
      <c r="AA18" s="2"/>
      <c r="AB18" s="2"/>
      <c r="AC18" s="2"/>
      <c r="AD18" s="7"/>
      <c r="AE18" s="7"/>
      <c r="AF18" s="7"/>
      <c r="AG18" s="7"/>
      <c r="AH18" s="7"/>
      <c r="AI18" s="7"/>
      <c r="AJ18" s="7"/>
    </row>
    <row r="19" spans="1:36" ht="14.25" customHeight="1" x14ac:dyDescent="0.3">
      <c r="A19" s="89">
        <f t="shared" ref="A18:A117" si="3">TIME(HOUR(G18),MINUTE(G18),SECOND(G18))+TIME(0,ROUNDDOWN(F18,0),6*MOD(F18*10,10))</f>
        <v>0.27222222222222225</v>
      </c>
      <c r="B19" s="32" t="s">
        <v>35</v>
      </c>
      <c r="C19" s="33" t="s">
        <v>36</v>
      </c>
      <c r="D19" s="34" t="s">
        <v>37</v>
      </c>
      <c r="E19" s="2"/>
      <c r="F19" s="5"/>
      <c r="G19" s="89">
        <f t="shared" si="2"/>
        <v>0.27222222222222225</v>
      </c>
      <c r="H19" s="7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"/>
      <c r="AB19" s="2"/>
      <c r="AC19" s="2"/>
      <c r="AD19" s="7"/>
      <c r="AE19" s="7"/>
      <c r="AF19" s="7"/>
      <c r="AG19" s="7"/>
      <c r="AH19" s="7"/>
      <c r="AI19" s="7"/>
      <c r="AJ19" s="7"/>
    </row>
    <row r="20" spans="1:36" ht="14.25" customHeight="1" x14ac:dyDescent="0.3">
      <c r="A20" s="89">
        <f t="shared" si="3"/>
        <v>0.2722222222222222</v>
      </c>
      <c r="B20" s="32" t="s">
        <v>38</v>
      </c>
      <c r="C20" s="33" t="s">
        <v>36</v>
      </c>
      <c r="D20" s="34" t="s">
        <v>39</v>
      </c>
      <c r="E20" s="2"/>
      <c r="F20" s="5"/>
      <c r="G20" s="89">
        <f t="shared" si="2"/>
        <v>0.2722222222222222</v>
      </c>
      <c r="H20" s="7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"/>
      <c r="AB20" s="2"/>
      <c r="AC20" s="2"/>
      <c r="AD20" s="7"/>
      <c r="AE20" s="7"/>
      <c r="AF20" s="7"/>
      <c r="AG20" s="7"/>
      <c r="AH20" s="7"/>
      <c r="AI20" s="7"/>
      <c r="AJ20" s="7"/>
    </row>
    <row r="21" spans="1:36" ht="14.25" customHeight="1" x14ac:dyDescent="0.25">
      <c r="A21" s="89">
        <f t="shared" si="3"/>
        <v>0.2722222222222222</v>
      </c>
      <c r="B21" s="2"/>
      <c r="C21" s="3"/>
      <c r="D21" s="2"/>
      <c r="E21" s="2"/>
      <c r="F21" s="5"/>
      <c r="G21" s="89">
        <f t="shared" si="2"/>
        <v>0.2722222222222222</v>
      </c>
      <c r="H21" s="7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"/>
      <c r="AB21" s="2"/>
      <c r="AC21" s="2"/>
      <c r="AD21" s="7"/>
      <c r="AE21" s="7"/>
      <c r="AF21" s="7"/>
      <c r="AG21" s="7"/>
      <c r="AH21" s="7"/>
      <c r="AI21" s="7"/>
      <c r="AJ21" s="7"/>
    </row>
    <row r="22" spans="1:36" ht="14.25" customHeight="1" x14ac:dyDescent="0.3">
      <c r="A22" s="89">
        <f t="shared" si="3"/>
        <v>0.2722222222222222</v>
      </c>
      <c r="B22" s="35" t="s">
        <v>40</v>
      </c>
      <c r="C22" s="3"/>
      <c r="D22" s="2"/>
      <c r="E22" s="11">
        <v>3</v>
      </c>
      <c r="F22" s="12">
        <v>19.7</v>
      </c>
      <c r="G22" s="13">
        <f t="shared" si="2"/>
        <v>0.2722222222222222</v>
      </c>
      <c r="H22" s="7"/>
      <c r="I22" s="31" t="s">
        <v>25</v>
      </c>
      <c r="J22" s="31" t="s">
        <v>25</v>
      </c>
      <c r="K22" s="31" t="s">
        <v>26</v>
      </c>
      <c r="L22" s="31" t="s">
        <v>27</v>
      </c>
      <c r="M22" s="31" t="s">
        <v>41</v>
      </c>
      <c r="N22" s="31"/>
      <c r="O22" s="31"/>
      <c r="P22" s="31"/>
      <c r="Q22" s="31" t="s">
        <v>28</v>
      </c>
      <c r="R22" s="31" t="s">
        <v>29</v>
      </c>
      <c r="S22" s="31" t="s">
        <v>30</v>
      </c>
      <c r="T22" s="31"/>
      <c r="U22" s="31"/>
      <c r="V22" s="31" t="s">
        <v>31</v>
      </c>
      <c r="W22" s="31" t="s">
        <v>32</v>
      </c>
      <c r="X22" s="31" t="s">
        <v>33</v>
      </c>
      <c r="Y22" s="31" t="s">
        <v>34</v>
      </c>
      <c r="Z22" s="31" t="s">
        <v>34</v>
      </c>
      <c r="AA22" s="2"/>
      <c r="AB22" s="2"/>
      <c r="AC22" s="2"/>
      <c r="AD22" s="7"/>
      <c r="AE22" s="7"/>
      <c r="AF22" s="7"/>
      <c r="AG22" s="7"/>
      <c r="AH22" s="7"/>
      <c r="AI22" s="7"/>
      <c r="AJ22" s="7"/>
    </row>
    <row r="23" spans="1:36" ht="14.25" customHeight="1" x14ac:dyDescent="0.3">
      <c r="A23" s="89">
        <f t="shared" si="3"/>
        <v>0.28590277777777773</v>
      </c>
      <c r="B23" s="2" t="s">
        <v>42</v>
      </c>
      <c r="C23" s="33" t="s">
        <v>43</v>
      </c>
      <c r="D23" s="34" t="s">
        <v>44</v>
      </c>
      <c r="E23" s="2"/>
      <c r="F23" s="5"/>
      <c r="G23" s="89">
        <f t="shared" si="2"/>
        <v>0.28590277777777773</v>
      </c>
      <c r="H23" s="7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"/>
      <c r="AB23" s="2"/>
      <c r="AC23" s="2"/>
      <c r="AD23" s="7"/>
      <c r="AE23" s="7"/>
      <c r="AF23" s="7"/>
      <c r="AG23" s="7"/>
      <c r="AH23" s="7"/>
      <c r="AI23" s="7"/>
      <c r="AJ23" s="7"/>
    </row>
    <row r="24" spans="1:36" ht="14.25" customHeight="1" x14ac:dyDescent="0.25">
      <c r="A24" s="89">
        <f t="shared" si="3"/>
        <v>0.28590277777777778</v>
      </c>
      <c r="B24" s="2"/>
      <c r="C24" s="3"/>
      <c r="D24" s="2"/>
      <c r="E24" s="2"/>
      <c r="F24" s="5"/>
      <c r="G24" s="89">
        <f t="shared" si="2"/>
        <v>0.28590277777777778</v>
      </c>
      <c r="H24" s="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7"/>
      <c r="AE24" s="7"/>
      <c r="AF24" s="7"/>
      <c r="AG24" s="7"/>
      <c r="AH24" s="7"/>
      <c r="AI24" s="7"/>
      <c r="AJ24" s="7"/>
    </row>
    <row r="25" spans="1:36" ht="14.25" customHeight="1" x14ac:dyDescent="0.25">
      <c r="A25" s="89">
        <f t="shared" si="3"/>
        <v>0.28590277777777778</v>
      </c>
      <c r="B25" s="30" t="s">
        <v>45</v>
      </c>
      <c r="C25" s="3"/>
      <c r="D25" s="2"/>
      <c r="E25" s="2"/>
      <c r="F25" s="5"/>
      <c r="G25" s="89">
        <f t="shared" si="2"/>
        <v>0.28590277777777778</v>
      </c>
      <c r="H25" s="7"/>
      <c r="I25" s="31" t="s">
        <v>25</v>
      </c>
      <c r="J25" s="36" t="s">
        <v>25</v>
      </c>
      <c r="K25" s="36" t="s">
        <v>26</v>
      </c>
      <c r="L25" s="37" t="s">
        <v>27</v>
      </c>
      <c r="M25" s="37" t="s">
        <v>41</v>
      </c>
      <c r="N25" s="31"/>
      <c r="O25" s="31"/>
      <c r="P25" s="31"/>
      <c r="Q25" s="31" t="s">
        <v>28</v>
      </c>
      <c r="R25" s="31" t="s">
        <v>29</v>
      </c>
      <c r="S25" s="31" t="s">
        <v>30</v>
      </c>
      <c r="T25" s="31"/>
      <c r="U25" s="31"/>
      <c r="V25" s="31" t="s">
        <v>31</v>
      </c>
      <c r="W25" s="31" t="s">
        <v>32</v>
      </c>
      <c r="X25" s="31" t="s">
        <v>33</v>
      </c>
      <c r="Y25" s="31" t="s">
        <v>34</v>
      </c>
      <c r="Z25" s="31" t="s">
        <v>34</v>
      </c>
      <c r="AA25" s="2"/>
      <c r="AB25" s="2"/>
      <c r="AC25" s="2"/>
      <c r="AD25" s="7"/>
      <c r="AE25" s="7"/>
      <c r="AF25" s="7"/>
      <c r="AG25" s="7"/>
      <c r="AH25" s="7"/>
      <c r="AI25" s="7"/>
      <c r="AJ25" s="7"/>
    </row>
    <row r="26" spans="1:36" ht="14.25" customHeight="1" x14ac:dyDescent="0.3">
      <c r="A26" s="89">
        <f t="shared" si="3"/>
        <v>0.28590277777777778</v>
      </c>
      <c r="B26" s="32" t="s">
        <v>46</v>
      </c>
      <c r="C26" s="3" t="s">
        <v>47</v>
      </c>
      <c r="D26" s="2" t="s">
        <v>48</v>
      </c>
      <c r="E26" s="2"/>
      <c r="F26" s="5"/>
      <c r="G26" s="89">
        <f t="shared" si="2"/>
        <v>0.28590277777777778</v>
      </c>
      <c r="H26" s="7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"/>
      <c r="AB26" s="2"/>
      <c r="AC26" s="2"/>
      <c r="AD26" s="7"/>
      <c r="AE26" s="7"/>
      <c r="AF26" s="7"/>
      <c r="AG26" s="7"/>
      <c r="AH26" s="7"/>
      <c r="AI26" s="7"/>
      <c r="AJ26" s="7"/>
    </row>
    <row r="27" spans="1:36" ht="14.25" customHeight="1" x14ac:dyDescent="0.3">
      <c r="A27" s="89">
        <f t="shared" si="3"/>
        <v>0.28590277777777778</v>
      </c>
      <c r="B27" s="2" t="s">
        <v>49</v>
      </c>
      <c r="C27" s="33" t="s">
        <v>43</v>
      </c>
      <c r="D27" s="34" t="s">
        <v>44</v>
      </c>
      <c r="E27" s="2"/>
      <c r="F27" s="5"/>
      <c r="G27" s="89">
        <f t="shared" si="2"/>
        <v>0.28590277777777778</v>
      </c>
      <c r="H27" s="7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"/>
      <c r="AB27" s="2"/>
      <c r="AC27" s="2"/>
      <c r="AD27" s="7"/>
      <c r="AE27" s="7"/>
      <c r="AF27" s="7"/>
      <c r="AG27" s="7"/>
      <c r="AH27" s="7"/>
      <c r="AI27" s="7"/>
      <c r="AJ27" s="7"/>
    </row>
    <row r="28" spans="1:36" ht="14.25" customHeight="1" x14ac:dyDescent="0.25">
      <c r="A28" s="89">
        <f t="shared" si="3"/>
        <v>0.28590277777777778</v>
      </c>
      <c r="B28" s="38"/>
      <c r="C28" s="39"/>
      <c r="D28" s="2"/>
      <c r="E28" s="2"/>
      <c r="F28" s="5"/>
      <c r="G28" s="89">
        <f t="shared" si="2"/>
        <v>0.28590277777777778</v>
      </c>
      <c r="H28" s="7"/>
      <c r="I28" s="25"/>
      <c r="J28" s="25"/>
      <c r="K28" s="25"/>
      <c r="L28" s="40"/>
      <c r="M28" s="40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"/>
      <c r="AB28" s="2"/>
      <c r="AC28" s="2"/>
      <c r="AD28" s="7"/>
      <c r="AE28" s="7"/>
      <c r="AF28" s="7"/>
      <c r="AG28" s="7"/>
      <c r="AH28" s="7"/>
      <c r="AI28" s="7"/>
      <c r="AJ28" s="7"/>
    </row>
    <row r="29" spans="1:36" ht="27.75" customHeight="1" x14ac:dyDescent="0.25">
      <c r="A29" s="13">
        <f t="shared" si="3"/>
        <v>0.28590277777777778</v>
      </c>
      <c r="B29" s="41" t="s">
        <v>50</v>
      </c>
      <c r="C29" s="3"/>
      <c r="D29" s="2"/>
      <c r="E29" s="2"/>
      <c r="F29" s="27">
        <v>4</v>
      </c>
      <c r="G29" s="13">
        <f t="shared" si="2"/>
        <v>0.28590277777777778</v>
      </c>
      <c r="H29" s="7"/>
      <c r="I29" s="25"/>
      <c r="J29" s="25"/>
      <c r="K29" s="25"/>
      <c r="L29" s="25"/>
      <c r="M29" s="40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"/>
      <c r="AB29" s="2"/>
      <c r="AC29" s="2"/>
      <c r="AD29" s="7"/>
      <c r="AE29" s="7"/>
      <c r="AF29" s="7"/>
      <c r="AG29" s="7"/>
      <c r="AH29" s="7"/>
      <c r="AI29" s="7"/>
      <c r="AJ29" s="7"/>
    </row>
    <row r="30" spans="1:36" ht="14.25" customHeight="1" x14ac:dyDescent="0.3">
      <c r="A30" s="13">
        <f t="shared" si="3"/>
        <v>0.28868055555555555</v>
      </c>
      <c r="B30" s="35" t="s">
        <v>51</v>
      </c>
      <c r="C30" s="3"/>
      <c r="D30" s="2"/>
      <c r="E30" s="11">
        <v>5</v>
      </c>
      <c r="F30" s="12">
        <v>31.8</v>
      </c>
      <c r="G30" s="13">
        <f t="shared" si="2"/>
        <v>0.28868055555555555</v>
      </c>
      <c r="H30" s="7"/>
      <c r="I30" s="31" t="s">
        <v>25</v>
      </c>
      <c r="J30" s="31" t="s">
        <v>25</v>
      </c>
      <c r="K30" s="31" t="s">
        <v>26</v>
      </c>
      <c r="L30" s="31" t="s">
        <v>27</v>
      </c>
      <c r="M30" s="37" t="s">
        <v>41</v>
      </c>
      <c r="N30" s="31"/>
      <c r="O30" s="31"/>
      <c r="P30" s="31"/>
      <c r="Q30" s="31" t="s">
        <v>28</v>
      </c>
      <c r="R30" s="31" t="s">
        <v>29</v>
      </c>
      <c r="S30" s="31" t="s">
        <v>30</v>
      </c>
      <c r="T30" s="31"/>
      <c r="U30" s="31"/>
      <c r="V30" s="31" t="s">
        <v>31</v>
      </c>
      <c r="W30" s="31" t="s">
        <v>32</v>
      </c>
      <c r="X30" s="31" t="s">
        <v>33</v>
      </c>
      <c r="Y30" s="31" t="s">
        <v>34</v>
      </c>
      <c r="Z30" s="31" t="s">
        <v>34</v>
      </c>
      <c r="AA30" s="2"/>
      <c r="AB30" s="2"/>
      <c r="AC30" s="2"/>
      <c r="AD30" s="7"/>
      <c r="AE30" s="7"/>
      <c r="AF30" s="7"/>
      <c r="AG30" s="7"/>
      <c r="AH30" s="7"/>
      <c r="AI30" s="7"/>
      <c r="AJ30" s="7"/>
    </row>
    <row r="31" spans="1:36" ht="14.25" customHeight="1" x14ac:dyDescent="0.3">
      <c r="A31" s="89">
        <f t="shared" si="3"/>
        <v>0.3107638888888889</v>
      </c>
      <c r="B31" s="32" t="s">
        <v>52</v>
      </c>
      <c r="C31" s="33" t="s">
        <v>43</v>
      </c>
      <c r="D31" s="34" t="s">
        <v>53</v>
      </c>
      <c r="E31" s="2"/>
      <c r="F31" s="5"/>
      <c r="G31" s="89">
        <f t="shared" si="2"/>
        <v>0.3107638888888889</v>
      </c>
      <c r="H31" s="7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"/>
      <c r="AB31" s="2"/>
      <c r="AC31" s="2"/>
      <c r="AD31" s="7"/>
      <c r="AE31" s="7"/>
      <c r="AF31" s="7"/>
      <c r="AG31" s="7"/>
      <c r="AH31" s="7"/>
      <c r="AI31" s="7"/>
      <c r="AJ31" s="7"/>
    </row>
    <row r="32" spans="1:36" ht="14.25" customHeight="1" x14ac:dyDescent="0.3">
      <c r="A32" s="89">
        <f t="shared" si="3"/>
        <v>0.3107638888888889</v>
      </c>
      <c r="B32" s="32" t="s">
        <v>54</v>
      </c>
      <c r="C32" s="33" t="s">
        <v>55</v>
      </c>
      <c r="D32" s="42" t="s">
        <v>56</v>
      </c>
      <c r="E32" s="2"/>
      <c r="F32" s="5"/>
      <c r="G32" s="89">
        <f t="shared" si="2"/>
        <v>0.3107638888888889</v>
      </c>
      <c r="H32" s="7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"/>
      <c r="AB32" s="2"/>
      <c r="AC32" s="2"/>
      <c r="AD32" s="7"/>
      <c r="AE32" s="7"/>
      <c r="AF32" s="7"/>
      <c r="AG32" s="7"/>
      <c r="AH32" s="7"/>
      <c r="AI32" s="7"/>
      <c r="AJ32" s="7"/>
    </row>
    <row r="33" spans="1:36" ht="14.25" customHeight="1" x14ac:dyDescent="0.3">
      <c r="A33" s="89">
        <f t="shared" si="3"/>
        <v>0.3107638888888889</v>
      </c>
      <c r="B33" s="32" t="s">
        <v>57</v>
      </c>
      <c r="C33" s="33" t="s">
        <v>43</v>
      </c>
      <c r="D33" s="34" t="s">
        <v>44</v>
      </c>
      <c r="E33" s="2"/>
      <c r="F33" s="5"/>
      <c r="G33" s="89">
        <f t="shared" si="2"/>
        <v>0.3107638888888889</v>
      </c>
      <c r="H33" s="43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"/>
      <c r="AB33" s="2"/>
      <c r="AC33" s="2"/>
      <c r="AD33" s="7"/>
      <c r="AE33" s="7"/>
      <c r="AF33" s="7"/>
      <c r="AG33" s="7"/>
      <c r="AH33" s="7"/>
      <c r="AI33" s="7"/>
      <c r="AJ33" s="7"/>
    </row>
    <row r="34" spans="1:36" ht="14.25" customHeight="1" x14ac:dyDescent="0.3">
      <c r="A34" s="89">
        <f t="shared" si="3"/>
        <v>0.3107638888888889</v>
      </c>
      <c r="B34" s="32" t="s">
        <v>58</v>
      </c>
      <c r="C34" s="33" t="s">
        <v>55</v>
      </c>
      <c r="D34" s="34" t="s">
        <v>39</v>
      </c>
      <c r="E34" s="2"/>
      <c r="F34" s="5"/>
      <c r="G34" s="89">
        <f t="shared" si="2"/>
        <v>0.3107638888888889</v>
      </c>
      <c r="H34" s="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7"/>
      <c r="AE34" s="7"/>
      <c r="AF34" s="7"/>
      <c r="AG34" s="7"/>
      <c r="AH34" s="7"/>
      <c r="AI34" s="7"/>
      <c r="AJ34" s="7"/>
    </row>
    <row r="35" spans="1:36" ht="14.25" customHeight="1" x14ac:dyDescent="0.3">
      <c r="A35" s="89">
        <f t="shared" si="3"/>
        <v>0.3107638888888889</v>
      </c>
      <c r="B35" s="32" t="s">
        <v>59</v>
      </c>
      <c r="C35" s="33" t="s">
        <v>43</v>
      </c>
      <c r="D35" s="2" t="s">
        <v>60</v>
      </c>
      <c r="E35" s="2"/>
      <c r="F35" s="5"/>
      <c r="G35" s="89">
        <f t="shared" si="2"/>
        <v>0.3107638888888889</v>
      </c>
      <c r="H35" s="7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"/>
      <c r="AB35" s="2"/>
      <c r="AC35" s="2"/>
      <c r="AD35" s="7"/>
      <c r="AE35" s="7"/>
      <c r="AF35" s="7"/>
      <c r="AG35" s="7"/>
      <c r="AH35" s="7"/>
      <c r="AI35" s="7"/>
      <c r="AJ35" s="7"/>
    </row>
    <row r="36" spans="1:36" ht="14.25" customHeight="1" x14ac:dyDescent="0.25">
      <c r="A36" s="89">
        <f t="shared" si="3"/>
        <v>0.3107638888888889</v>
      </c>
      <c r="B36" s="2"/>
      <c r="C36" s="3"/>
      <c r="D36" s="2"/>
      <c r="E36" s="2"/>
      <c r="F36" s="5"/>
      <c r="G36" s="89">
        <f t="shared" si="2"/>
        <v>0.3107638888888889</v>
      </c>
      <c r="H36" s="7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"/>
      <c r="AB36" s="2"/>
      <c r="AC36" s="2"/>
      <c r="AD36" s="7"/>
      <c r="AE36" s="7"/>
      <c r="AF36" s="7"/>
      <c r="AG36" s="7"/>
      <c r="AH36" s="7"/>
      <c r="AI36" s="7"/>
      <c r="AJ36" s="7"/>
    </row>
    <row r="37" spans="1:36" ht="14.25" customHeight="1" x14ac:dyDescent="0.25">
      <c r="A37" s="13">
        <f t="shared" si="3"/>
        <v>0.3107638888888889</v>
      </c>
      <c r="B37" s="41" t="s">
        <v>61</v>
      </c>
      <c r="C37" s="3"/>
      <c r="D37" s="2"/>
      <c r="E37" s="2"/>
      <c r="F37" s="12">
        <v>4</v>
      </c>
      <c r="G37" s="13">
        <f t="shared" si="2"/>
        <v>0.3107638888888889</v>
      </c>
      <c r="H37" s="7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"/>
      <c r="AB37" s="2"/>
      <c r="AC37" s="2"/>
      <c r="AD37" s="7"/>
      <c r="AE37" s="7"/>
      <c r="AF37" s="7"/>
      <c r="AG37" s="7"/>
      <c r="AH37" s="7"/>
      <c r="AI37" s="7"/>
      <c r="AJ37" s="7"/>
    </row>
    <row r="38" spans="1:36" ht="14.25" customHeight="1" x14ac:dyDescent="0.25">
      <c r="A38" s="13">
        <f t="shared" si="3"/>
        <v>0.31354166666666666</v>
      </c>
      <c r="B38" s="30" t="s">
        <v>62</v>
      </c>
      <c r="C38" s="3"/>
      <c r="D38" s="2"/>
      <c r="E38" s="11">
        <v>3</v>
      </c>
      <c r="F38" s="12">
        <v>16</v>
      </c>
      <c r="G38" s="13">
        <f t="shared" si="2"/>
        <v>0.31354166666666666</v>
      </c>
      <c r="H38" s="7"/>
      <c r="I38" s="31" t="s">
        <v>25</v>
      </c>
      <c r="J38" s="31" t="s">
        <v>25</v>
      </c>
      <c r="K38" s="31" t="s">
        <v>26</v>
      </c>
      <c r="L38" s="31" t="s">
        <v>27</v>
      </c>
      <c r="M38" s="31" t="s">
        <v>41</v>
      </c>
      <c r="N38" s="31"/>
      <c r="O38" s="31"/>
      <c r="P38" s="31"/>
      <c r="Q38" s="31" t="s">
        <v>28</v>
      </c>
      <c r="R38" s="31" t="s">
        <v>29</v>
      </c>
      <c r="S38" s="31" t="s">
        <v>63</v>
      </c>
      <c r="T38" s="31"/>
      <c r="U38" s="31"/>
      <c r="V38" s="31" t="s">
        <v>31</v>
      </c>
      <c r="W38" s="31" t="s">
        <v>32</v>
      </c>
      <c r="X38" s="31" t="s">
        <v>33</v>
      </c>
      <c r="Y38" s="31" t="s">
        <v>34</v>
      </c>
      <c r="Z38" s="31" t="s">
        <v>34</v>
      </c>
      <c r="AA38" s="2"/>
      <c r="AB38" s="2"/>
      <c r="AC38" s="2"/>
      <c r="AD38" s="7"/>
      <c r="AE38" s="7"/>
      <c r="AF38" s="7"/>
      <c r="AG38" s="7"/>
      <c r="AH38" s="7"/>
      <c r="AI38" s="7"/>
      <c r="AJ38" s="7"/>
    </row>
    <row r="39" spans="1:36" ht="14.25" customHeight="1" x14ac:dyDescent="0.3">
      <c r="A39" s="89">
        <f t="shared" si="3"/>
        <v>0.32465277777777779</v>
      </c>
      <c r="B39" s="32" t="s">
        <v>64</v>
      </c>
      <c r="C39" s="33" t="s">
        <v>55</v>
      </c>
      <c r="D39" s="34" t="s">
        <v>65</v>
      </c>
      <c r="E39" s="2"/>
      <c r="F39" s="5"/>
      <c r="G39" s="89">
        <f t="shared" si="2"/>
        <v>0.32465277777777779</v>
      </c>
      <c r="H39" s="7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"/>
      <c r="AB39" s="2"/>
      <c r="AC39" s="2"/>
      <c r="AD39" s="7"/>
      <c r="AE39" s="7"/>
      <c r="AF39" s="7"/>
      <c r="AG39" s="7"/>
      <c r="AH39" s="7"/>
      <c r="AI39" s="7"/>
      <c r="AJ39" s="7"/>
    </row>
    <row r="40" spans="1:36" ht="14.25" customHeight="1" x14ac:dyDescent="0.3">
      <c r="A40" s="89">
        <f t="shared" si="3"/>
        <v>0.32465277777777779</v>
      </c>
      <c r="B40" s="32" t="s">
        <v>66</v>
      </c>
      <c r="C40" s="33" t="s">
        <v>67</v>
      </c>
      <c r="D40" s="34" t="s">
        <v>68</v>
      </c>
      <c r="E40" s="2"/>
      <c r="F40" s="5"/>
      <c r="G40" s="89">
        <f t="shared" si="2"/>
        <v>0.32465277777777779</v>
      </c>
      <c r="H40" s="7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"/>
      <c r="AB40" s="2"/>
      <c r="AC40" s="2"/>
      <c r="AD40" s="7"/>
      <c r="AE40" s="7"/>
      <c r="AF40" s="7"/>
      <c r="AG40" s="7"/>
      <c r="AH40" s="7"/>
      <c r="AI40" s="7"/>
      <c r="AJ40" s="7"/>
    </row>
    <row r="41" spans="1:36" ht="14.25" customHeight="1" x14ac:dyDescent="0.3">
      <c r="A41" s="89">
        <f t="shared" si="3"/>
        <v>0.32465277777777779</v>
      </c>
      <c r="B41" s="2" t="s">
        <v>69</v>
      </c>
      <c r="C41" s="33" t="s">
        <v>55</v>
      </c>
      <c r="D41" s="2" t="s">
        <v>70</v>
      </c>
      <c r="E41" s="2"/>
      <c r="F41" s="5"/>
      <c r="G41" s="89">
        <f t="shared" si="2"/>
        <v>0.32465277777777779</v>
      </c>
      <c r="H41" s="7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"/>
      <c r="AB41" s="2"/>
      <c r="AC41" s="2"/>
      <c r="AD41" s="7"/>
      <c r="AE41" s="7"/>
      <c r="AF41" s="7"/>
      <c r="AG41" s="7"/>
      <c r="AH41" s="7"/>
      <c r="AI41" s="7"/>
      <c r="AJ41" s="7"/>
    </row>
    <row r="42" spans="1:36" ht="27" customHeight="1" x14ac:dyDescent="0.3">
      <c r="A42" s="89">
        <f t="shared" si="3"/>
        <v>0.32465277777777779</v>
      </c>
      <c r="B42" s="2"/>
      <c r="C42" s="44"/>
      <c r="D42" s="2"/>
      <c r="E42" s="2"/>
      <c r="F42" s="5"/>
      <c r="G42" s="89">
        <f t="shared" si="2"/>
        <v>0.32465277777777779</v>
      </c>
      <c r="H42" s="7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"/>
      <c r="AB42" s="2"/>
      <c r="AC42" s="2"/>
      <c r="AD42" s="7"/>
      <c r="AE42" s="7"/>
      <c r="AF42" s="7"/>
      <c r="AG42" s="7"/>
      <c r="AH42" s="7"/>
      <c r="AI42" s="7"/>
      <c r="AJ42" s="7"/>
    </row>
    <row r="43" spans="1:36" ht="14.25" customHeight="1" x14ac:dyDescent="0.25">
      <c r="A43" s="89">
        <f t="shared" si="3"/>
        <v>0.32465277777777779</v>
      </c>
      <c r="B43" s="30" t="s">
        <v>71</v>
      </c>
      <c r="C43" s="3"/>
      <c r="D43" s="2"/>
      <c r="E43" s="11">
        <v>3</v>
      </c>
      <c r="F43" s="12">
        <v>12.8</v>
      </c>
      <c r="G43" s="89">
        <f t="shared" si="2"/>
        <v>0.32465277777777779</v>
      </c>
      <c r="H43" s="7"/>
      <c r="I43" s="31" t="s">
        <v>25</v>
      </c>
      <c r="J43" s="31" t="s">
        <v>25</v>
      </c>
      <c r="K43" s="31" t="s">
        <v>26</v>
      </c>
      <c r="L43" s="31" t="s">
        <v>27</v>
      </c>
      <c r="M43" s="31" t="s">
        <v>41</v>
      </c>
      <c r="N43" s="31"/>
      <c r="O43" s="31"/>
      <c r="P43" s="31"/>
      <c r="Q43" s="31" t="s">
        <v>28</v>
      </c>
      <c r="R43" s="31" t="s">
        <v>29</v>
      </c>
      <c r="S43" s="31" t="s">
        <v>63</v>
      </c>
      <c r="T43" s="31"/>
      <c r="U43" s="31"/>
      <c r="V43" s="31" t="s">
        <v>31</v>
      </c>
      <c r="W43" s="31" t="s">
        <v>32</v>
      </c>
      <c r="X43" s="31" t="s">
        <v>33</v>
      </c>
      <c r="Y43" s="31" t="s">
        <v>34</v>
      </c>
      <c r="Z43" s="31" t="s">
        <v>34</v>
      </c>
      <c r="AA43" s="2"/>
      <c r="AB43" s="2"/>
      <c r="AC43" s="2"/>
      <c r="AD43" s="7"/>
      <c r="AE43" s="7"/>
      <c r="AF43" s="7"/>
      <c r="AG43" s="7"/>
      <c r="AH43" s="7"/>
      <c r="AI43" s="7"/>
      <c r="AJ43" s="7"/>
    </row>
    <row r="44" spans="1:36" ht="14.25" customHeight="1" x14ac:dyDescent="0.3">
      <c r="A44" s="89">
        <f t="shared" si="3"/>
        <v>0.33354166666666668</v>
      </c>
      <c r="B44" s="32" t="s">
        <v>72</v>
      </c>
      <c r="C44" s="33" t="s">
        <v>55</v>
      </c>
      <c r="D44" s="2" t="s">
        <v>73</v>
      </c>
      <c r="E44" s="2"/>
      <c r="F44" s="5"/>
      <c r="G44" s="89">
        <f t="shared" si="2"/>
        <v>0.33354166666666668</v>
      </c>
      <c r="H44" s="4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"/>
      <c r="AB44" s="2"/>
      <c r="AC44" s="2"/>
      <c r="AD44" s="7"/>
      <c r="AE44" s="7"/>
      <c r="AF44" s="7"/>
      <c r="AG44" s="7"/>
      <c r="AH44" s="7"/>
      <c r="AI44" s="7"/>
      <c r="AJ44" s="7"/>
    </row>
    <row r="45" spans="1:36" ht="14.25" customHeight="1" x14ac:dyDescent="0.3">
      <c r="A45" s="89">
        <f t="shared" si="3"/>
        <v>0.33354166666666668</v>
      </c>
      <c r="B45" s="32" t="s">
        <v>74</v>
      </c>
      <c r="C45" s="33" t="s">
        <v>55</v>
      </c>
      <c r="D45" s="34" t="s">
        <v>75</v>
      </c>
      <c r="E45" s="2"/>
      <c r="F45" s="5"/>
      <c r="G45" s="89">
        <f t="shared" si="2"/>
        <v>0.33354166666666668</v>
      </c>
      <c r="H45" s="7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"/>
      <c r="AB45" s="2"/>
      <c r="AC45" s="2"/>
      <c r="AD45" s="7"/>
      <c r="AE45" s="7"/>
      <c r="AF45" s="7"/>
      <c r="AG45" s="7"/>
      <c r="AH45" s="7"/>
      <c r="AI45" s="7"/>
      <c r="AJ45" s="7"/>
    </row>
    <row r="46" spans="1:36" ht="14.25" customHeight="1" x14ac:dyDescent="0.3">
      <c r="A46" s="89">
        <f t="shared" si="3"/>
        <v>0.33354166666666668</v>
      </c>
      <c r="B46" s="32" t="s">
        <v>76</v>
      </c>
      <c r="C46" s="33" t="s">
        <v>77</v>
      </c>
      <c r="D46" s="2" t="s">
        <v>73</v>
      </c>
      <c r="E46" s="2"/>
      <c r="F46" s="5"/>
      <c r="G46" s="89">
        <f t="shared" si="2"/>
        <v>0.33354166666666668</v>
      </c>
      <c r="H46" s="7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"/>
      <c r="AB46" s="2"/>
      <c r="AC46" s="2"/>
      <c r="AD46" s="7"/>
      <c r="AE46" s="7"/>
      <c r="AF46" s="7"/>
      <c r="AG46" s="7"/>
      <c r="AH46" s="7"/>
      <c r="AI46" s="7"/>
      <c r="AJ46" s="7"/>
    </row>
    <row r="47" spans="1:36" ht="14.25" customHeight="1" x14ac:dyDescent="0.3">
      <c r="A47" s="89">
        <f t="shared" si="3"/>
        <v>0.33354166666666668</v>
      </c>
      <c r="B47" s="35"/>
      <c r="C47" s="39"/>
      <c r="D47" s="2"/>
      <c r="E47" s="2"/>
      <c r="F47" s="5"/>
      <c r="G47" s="89">
        <f t="shared" si="2"/>
        <v>0.33354166666666668</v>
      </c>
      <c r="H47" s="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7"/>
      <c r="AE47" s="7"/>
      <c r="AF47" s="7"/>
      <c r="AG47" s="7"/>
      <c r="AH47" s="7"/>
      <c r="AI47" s="7"/>
      <c r="AJ47" s="7"/>
    </row>
    <row r="48" spans="1:36" ht="14.25" customHeight="1" x14ac:dyDescent="0.3">
      <c r="A48" s="13">
        <f t="shared" si="3"/>
        <v>0.33354166666666668</v>
      </c>
      <c r="B48" s="46" t="s">
        <v>78</v>
      </c>
      <c r="C48" s="47"/>
      <c r="D48" s="48"/>
      <c r="E48" s="2"/>
      <c r="F48" s="5">
        <v>4</v>
      </c>
      <c r="G48" s="13">
        <f t="shared" si="2"/>
        <v>0.33354166666666668</v>
      </c>
      <c r="H48" s="7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"/>
      <c r="AB48" s="2"/>
      <c r="AC48" s="2"/>
      <c r="AD48" s="7"/>
      <c r="AE48" s="7"/>
      <c r="AF48" s="7"/>
      <c r="AG48" s="7"/>
      <c r="AH48" s="7"/>
      <c r="AI48" s="7"/>
      <c r="AJ48" s="7"/>
    </row>
    <row r="49" spans="1:36" ht="14.25" customHeight="1" x14ac:dyDescent="0.3">
      <c r="A49" s="13">
        <f t="shared" si="3"/>
        <v>0.33631944444444445</v>
      </c>
      <c r="B49" s="35" t="s">
        <v>79</v>
      </c>
      <c r="C49" s="3"/>
      <c r="D49" s="2"/>
      <c r="E49" s="2">
        <v>2</v>
      </c>
      <c r="F49" s="5">
        <v>9.6999999999999993</v>
      </c>
      <c r="G49" s="13">
        <f t="shared" si="2"/>
        <v>0.33631944444444445</v>
      </c>
      <c r="H49" s="7"/>
      <c r="I49" s="31" t="s">
        <v>25</v>
      </c>
      <c r="J49" s="31" t="s">
        <v>25</v>
      </c>
      <c r="K49" s="31" t="s">
        <v>26</v>
      </c>
      <c r="L49" s="31" t="s">
        <v>27</v>
      </c>
      <c r="M49" s="31" t="s">
        <v>41</v>
      </c>
      <c r="N49" s="31" t="s">
        <v>28</v>
      </c>
      <c r="O49" s="31"/>
      <c r="P49" s="31"/>
      <c r="Q49" s="49"/>
      <c r="R49" s="49"/>
      <c r="S49" s="49"/>
      <c r="T49" s="49"/>
      <c r="U49" s="49"/>
      <c r="V49" s="49"/>
      <c r="W49" s="49"/>
      <c r="X49" s="49"/>
      <c r="Y49" s="31" t="s">
        <v>80</v>
      </c>
      <c r="Z49" s="31" t="s">
        <v>80</v>
      </c>
      <c r="AA49" s="2"/>
      <c r="AB49" s="2"/>
      <c r="AC49" s="2"/>
      <c r="AD49" s="7"/>
      <c r="AE49" s="7"/>
      <c r="AF49" s="7"/>
      <c r="AG49" s="7"/>
      <c r="AH49" s="7"/>
      <c r="AI49" s="7"/>
      <c r="AJ49" s="7"/>
    </row>
    <row r="50" spans="1:36" ht="14.25" customHeight="1" x14ac:dyDescent="0.3">
      <c r="A50" s="89">
        <f t="shared" si="3"/>
        <v>0.34305555555555556</v>
      </c>
      <c r="B50" s="32" t="s">
        <v>81</v>
      </c>
      <c r="C50" s="33" t="s">
        <v>77</v>
      </c>
      <c r="D50" s="34" t="s">
        <v>82</v>
      </c>
      <c r="E50" s="2"/>
      <c r="F50" s="5"/>
      <c r="G50" s="89">
        <f t="shared" si="2"/>
        <v>0.34305555555555556</v>
      </c>
      <c r="H50" s="1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7"/>
      <c r="AE50" s="16"/>
      <c r="AF50" s="7"/>
      <c r="AG50" s="45"/>
      <c r="AH50" s="7"/>
      <c r="AI50" s="16"/>
      <c r="AJ50" s="7"/>
    </row>
    <row r="51" spans="1:36" ht="14.25" customHeight="1" x14ac:dyDescent="0.3">
      <c r="A51" s="89">
        <f t="shared" si="3"/>
        <v>0.34305555555555556</v>
      </c>
      <c r="B51" s="32" t="s">
        <v>83</v>
      </c>
      <c r="C51" s="33" t="s">
        <v>77</v>
      </c>
      <c r="D51" s="34" t="s">
        <v>82</v>
      </c>
      <c r="E51" s="2"/>
      <c r="F51" s="5"/>
      <c r="G51" s="89">
        <f t="shared" si="2"/>
        <v>0.34305555555555556</v>
      </c>
      <c r="H51" s="1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7"/>
      <c r="AE51" s="16"/>
      <c r="AF51" s="7"/>
      <c r="AG51" s="45"/>
      <c r="AH51" s="7"/>
      <c r="AI51" s="16"/>
      <c r="AJ51" s="7"/>
    </row>
    <row r="52" spans="1:36" ht="14.25" customHeight="1" x14ac:dyDescent="0.3">
      <c r="A52" s="89">
        <f t="shared" si="3"/>
        <v>0.34305555555555556</v>
      </c>
      <c r="B52" s="35"/>
      <c r="C52" s="3"/>
      <c r="D52" s="2"/>
      <c r="E52" s="2"/>
      <c r="F52" s="5"/>
      <c r="G52" s="89">
        <f t="shared" si="2"/>
        <v>0.34305555555555556</v>
      </c>
      <c r="H52" s="1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7"/>
      <c r="AE52" s="16"/>
      <c r="AF52" s="7"/>
      <c r="AG52" s="45"/>
      <c r="AH52" s="7"/>
      <c r="AI52" s="16"/>
      <c r="AJ52" s="7"/>
    </row>
    <row r="53" spans="1:36" ht="14.25" customHeight="1" x14ac:dyDescent="0.25">
      <c r="A53" s="89">
        <f t="shared" si="3"/>
        <v>0.34305555555555556</v>
      </c>
      <c r="B53" s="2"/>
      <c r="C53" s="3"/>
      <c r="D53" s="2"/>
      <c r="E53" s="2"/>
      <c r="F53" s="5"/>
      <c r="G53" s="89">
        <f t="shared" si="2"/>
        <v>0.34305555555555556</v>
      </c>
      <c r="H53" s="16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2"/>
      <c r="AD53" s="7"/>
      <c r="AE53" s="16"/>
      <c r="AF53" s="7"/>
      <c r="AG53" s="45"/>
      <c r="AH53" s="7"/>
      <c r="AI53" s="16"/>
      <c r="AJ53" s="7"/>
    </row>
    <row r="54" spans="1:36" ht="14.25" customHeight="1" x14ac:dyDescent="0.3">
      <c r="A54" s="89">
        <f t="shared" si="3"/>
        <v>0.34305555555555556</v>
      </c>
      <c r="B54" s="35" t="s">
        <v>84</v>
      </c>
      <c r="C54" s="3"/>
      <c r="D54" s="2"/>
      <c r="E54" s="2">
        <v>2</v>
      </c>
      <c r="F54" s="5">
        <v>16</v>
      </c>
      <c r="G54" s="89">
        <f t="shared" si="2"/>
        <v>0.34305555555555556</v>
      </c>
      <c r="H54" s="16"/>
      <c r="I54" s="91" t="s">
        <v>25</v>
      </c>
      <c r="J54" s="91" t="s">
        <v>25</v>
      </c>
      <c r="K54" s="91" t="s">
        <v>26</v>
      </c>
      <c r="L54" s="91" t="s">
        <v>27</v>
      </c>
      <c r="M54" s="91" t="s">
        <v>41</v>
      </c>
      <c r="N54" s="91" t="s">
        <v>28</v>
      </c>
      <c r="O54" s="91"/>
      <c r="P54" s="91"/>
      <c r="Q54" s="92"/>
      <c r="R54" s="92"/>
      <c r="S54" s="92"/>
      <c r="T54" s="92"/>
      <c r="U54" s="92"/>
      <c r="V54" s="92"/>
      <c r="W54" s="92"/>
      <c r="X54" s="92"/>
      <c r="Y54" s="91" t="s">
        <v>80</v>
      </c>
      <c r="Z54" s="91" t="s">
        <v>80</v>
      </c>
      <c r="AA54" s="90"/>
      <c r="AB54" s="90"/>
      <c r="AC54" s="2"/>
      <c r="AD54" s="7"/>
      <c r="AE54" s="16"/>
      <c r="AF54" s="7"/>
      <c r="AG54" s="45"/>
      <c r="AH54" s="7"/>
      <c r="AI54" s="16"/>
      <c r="AJ54" s="7"/>
    </row>
    <row r="55" spans="1:36" ht="14.25" customHeight="1" x14ac:dyDescent="0.3">
      <c r="A55" s="89">
        <f t="shared" si="3"/>
        <v>0.35416666666666669</v>
      </c>
      <c r="B55" s="32" t="s">
        <v>85</v>
      </c>
      <c r="C55" s="33" t="s">
        <v>36</v>
      </c>
      <c r="D55" s="34" t="s">
        <v>86</v>
      </c>
      <c r="E55" s="2"/>
      <c r="F55" s="5"/>
      <c r="G55" s="89">
        <f t="shared" si="2"/>
        <v>0.35416666666666669</v>
      </c>
      <c r="H55" s="16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2"/>
      <c r="AD55" s="7"/>
      <c r="AE55" s="16"/>
      <c r="AF55" s="7"/>
      <c r="AG55" s="45"/>
      <c r="AH55" s="7"/>
      <c r="AI55" s="16"/>
      <c r="AJ55" s="7"/>
    </row>
    <row r="56" spans="1:36" ht="14.25" customHeight="1" x14ac:dyDescent="0.25">
      <c r="A56" s="89">
        <f t="shared" si="3"/>
        <v>0.35416666666666669</v>
      </c>
      <c r="B56" s="2"/>
      <c r="C56" s="3"/>
      <c r="D56" s="4"/>
      <c r="E56" s="2"/>
      <c r="F56" s="5"/>
      <c r="G56" s="89">
        <f t="shared" si="2"/>
        <v>0.35416666666666669</v>
      </c>
      <c r="H56" s="16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0"/>
      <c r="AB56" s="90"/>
      <c r="AC56" s="2"/>
      <c r="AD56" s="7"/>
      <c r="AE56" s="16"/>
      <c r="AF56" s="7"/>
      <c r="AG56" s="45"/>
      <c r="AH56" s="7"/>
      <c r="AI56" s="16"/>
      <c r="AJ56" s="7"/>
    </row>
    <row r="57" spans="1:36" ht="14.25" customHeight="1" x14ac:dyDescent="0.3">
      <c r="A57" s="89">
        <f t="shared" si="3"/>
        <v>0.35416666666666669</v>
      </c>
      <c r="B57" s="35" t="s">
        <v>87</v>
      </c>
      <c r="C57" s="3"/>
      <c r="D57" s="2"/>
      <c r="E57" s="2">
        <v>3</v>
      </c>
      <c r="F57" s="5">
        <v>12</v>
      </c>
      <c r="G57" s="89">
        <f t="shared" si="2"/>
        <v>0.35416666666666669</v>
      </c>
      <c r="H57" s="16"/>
      <c r="I57" s="91" t="s">
        <v>25</v>
      </c>
      <c r="J57" s="91" t="s">
        <v>25</v>
      </c>
      <c r="K57" s="91" t="s">
        <v>26</v>
      </c>
      <c r="L57" s="91" t="s">
        <v>27</v>
      </c>
      <c r="M57" s="91" t="s">
        <v>41</v>
      </c>
      <c r="N57" s="91" t="s">
        <v>28</v>
      </c>
      <c r="O57" s="91"/>
      <c r="P57" s="91"/>
      <c r="Q57" s="92"/>
      <c r="R57" s="92"/>
      <c r="S57" s="92"/>
      <c r="T57" s="92"/>
      <c r="U57" s="92"/>
      <c r="V57" s="92"/>
      <c r="W57" s="92"/>
      <c r="X57" s="92"/>
      <c r="Y57" s="91" t="s">
        <v>80</v>
      </c>
      <c r="Z57" s="91" t="s">
        <v>80</v>
      </c>
      <c r="AA57" s="90"/>
      <c r="AB57" s="90"/>
      <c r="AC57" s="2"/>
      <c r="AD57" s="7"/>
      <c r="AE57" s="16"/>
      <c r="AF57" s="7"/>
      <c r="AG57" s="45"/>
      <c r="AH57" s="7"/>
      <c r="AI57" s="16"/>
      <c r="AJ57" s="7"/>
    </row>
    <row r="58" spans="1:36" ht="14.25" customHeight="1" x14ac:dyDescent="0.3">
      <c r="A58" s="89">
        <f t="shared" si="3"/>
        <v>0.36250000000000004</v>
      </c>
      <c r="B58" s="2" t="s">
        <v>88</v>
      </c>
      <c r="C58" s="33" t="s">
        <v>43</v>
      </c>
      <c r="D58" s="34" t="s">
        <v>44</v>
      </c>
      <c r="E58" s="2"/>
      <c r="F58" s="5"/>
      <c r="G58" s="89">
        <f t="shared" si="2"/>
        <v>0.36250000000000004</v>
      </c>
      <c r="H58" s="7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2"/>
      <c r="AD58" s="7"/>
      <c r="AE58" s="16"/>
      <c r="AF58" s="7"/>
      <c r="AG58" s="7"/>
      <c r="AH58" s="7"/>
      <c r="AI58" s="16"/>
      <c r="AJ58" s="7"/>
    </row>
    <row r="59" spans="1:36" ht="14.25" customHeight="1" x14ac:dyDescent="0.3">
      <c r="A59" s="89">
        <f t="shared" si="3"/>
        <v>0.36249999999999999</v>
      </c>
      <c r="B59" s="32" t="s">
        <v>89</v>
      </c>
      <c r="C59" s="33" t="s">
        <v>55</v>
      </c>
      <c r="D59" s="34" t="s">
        <v>90</v>
      </c>
      <c r="E59" s="2"/>
      <c r="F59" s="5"/>
      <c r="G59" s="89">
        <f t="shared" si="2"/>
        <v>0.36249999999999999</v>
      </c>
      <c r="H59" s="7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2"/>
      <c r="AD59" s="7"/>
      <c r="AE59" s="16"/>
      <c r="AF59" s="7"/>
      <c r="AG59" s="7"/>
      <c r="AH59" s="7"/>
      <c r="AI59" s="16"/>
      <c r="AJ59" s="7"/>
    </row>
    <row r="60" spans="1:36" ht="14.25" customHeight="1" x14ac:dyDescent="0.3">
      <c r="A60" s="89">
        <f t="shared" si="3"/>
        <v>0.36249999999999999</v>
      </c>
      <c r="B60" s="32" t="s">
        <v>91</v>
      </c>
      <c r="C60" s="33" t="s">
        <v>55</v>
      </c>
      <c r="D60" s="34" t="s">
        <v>92</v>
      </c>
      <c r="E60" s="2"/>
      <c r="F60" s="5"/>
      <c r="G60" s="89">
        <f t="shared" si="2"/>
        <v>0.36249999999999999</v>
      </c>
      <c r="H60" s="7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0"/>
      <c r="AB60" s="90"/>
      <c r="AC60" s="2"/>
      <c r="AD60" s="7"/>
      <c r="AE60" s="16"/>
      <c r="AF60" s="7"/>
      <c r="AG60" s="7"/>
      <c r="AH60" s="7"/>
      <c r="AI60" s="16"/>
      <c r="AJ60" s="7"/>
    </row>
    <row r="61" spans="1:36" ht="14.25" customHeight="1" x14ac:dyDescent="0.25">
      <c r="A61" s="89">
        <f t="shared" si="3"/>
        <v>0.36249999999999999</v>
      </c>
      <c r="B61" s="2"/>
      <c r="C61" s="3"/>
      <c r="D61" s="4"/>
      <c r="E61" s="2"/>
      <c r="F61" s="5"/>
      <c r="G61" s="89">
        <f t="shared" si="2"/>
        <v>0.36249999999999999</v>
      </c>
      <c r="H61" s="7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0"/>
      <c r="AB61" s="90"/>
      <c r="AC61" s="2"/>
      <c r="AD61" s="7"/>
      <c r="AE61" s="16"/>
      <c r="AF61" s="7"/>
      <c r="AG61" s="7"/>
      <c r="AH61" s="7"/>
      <c r="AI61" s="16"/>
      <c r="AJ61" s="7"/>
    </row>
    <row r="62" spans="1:36" ht="14.25" customHeight="1" x14ac:dyDescent="0.25">
      <c r="A62" s="13">
        <f t="shared" si="3"/>
        <v>0.36249999999999999</v>
      </c>
      <c r="B62" s="51" t="s">
        <v>93</v>
      </c>
      <c r="C62" s="3"/>
      <c r="D62" s="4"/>
      <c r="E62" s="2"/>
      <c r="F62" s="52">
        <v>15</v>
      </c>
      <c r="G62" s="89">
        <f t="shared" si="2"/>
        <v>0.36249999999999999</v>
      </c>
      <c r="H62" s="7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0"/>
      <c r="AB62" s="90"/>
      <c r="AC62" s="2"/>
      <c r="AD62" s="7"/>
      <c r="AE62" s="16"/>
      <c r="AF62" s="7"/>
      <c r="AG62" s="7"/>
      <c r="AH62" s="7"/>
      <c r="AI62" s="16"/>
      <c r="AJ62" s="7"/>
    </row>
    <row r="63" spans="1:36" ht="14.25" customHeight="1" x14ac:dyDescent="0.25">
      <c r="A63" s="89">
        <f t="shared" si="3"/>
        <v>0.37291666666666667</v>
      </c>
      <c r="B63" s="2"/>
      <c r="C63" s="3"/>
      <c r="D63" s="4"/>
      <c r="E63" s="2"/>
      <c r="F63" s="5"/>
      <c r="G63" s="89">
        <f t="shared" si="2"/>
        <v>0.37291666666666667</v>
      </c>
      <c r="H63" s="7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0"/>
      <c r="AB63" s="90"/>
      <c r="AC63" s="2"/>
      <c r="AD63" s="7"/>
      <c r="AE63" s="16"/>
      <c r="AF63" s="7"/>
      <c r="AG63" s="7"/>
      <c r="AH63" s="7"/>
      <c r="AI63" s="16"/>
      <c r="AJ63" s="7"/>
    </row>
    <row r="64" spans="1:36" ht="14.25" customHeight="1" x14ac:dyDescent="0.25">
      <c r="A64" s="13">
        <f t="shared" si="3"/>
        <v>0.37291666666666667</v>
      </c>
      <c r="B64" s="41" t="s">
        <v>94</v>
      </c>
      <c r="C64" s="3"/>
      <c r="D64" s="4"/>
      <c r="E64" s="2"/>
      <c r="F64" s="12">
        <v>4</v>
      </c>
      <c r="G64" s="13">
        <f t="shared" ref="G31:G119" si="4">TIME(HOUR(G63),MINUTE(G63),SECOND(G63))+TIME(0,ROUNDDOWN(F63,0),6*MOD(F63*10,10))</f>
        <v>0.37291666666666667</v>
      </c>
      <c r="H64" s="7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0"/>
      <c r="AB64" s="90"/>
      <c r="AC64" s="2"/>
      <c r="AD64" s="7"/>
      <c r="AE64" s="16"/>
      <c r="AF64" s="7"/>
      <c r="AG64" s="7"/>
      <c r="AH64" s="7"/>
      <c r="AI64" s="16"/>
      <c r="AJ64" s="7"/>
    </row>
    <row r="65" spans="1:36" ht="14.25" customHeight="1" x14ac:dyDescent="0.25">
      <c r="A65" s="13">
        <f t="shared" si="3"/>
        <v>0.37569444444444444</v>
      </c>
      <c r="B65" s="30" t="s">
        <v>97</v>
      </c>
      <c r="C65" s="3"/>
      <c r="D65" s="2"/>
      <c r="E65" s="11">
        <v>4</v>
      </c>
      <c r="F65" s="12">
        <v>20.9</v>
      </c>
      <c r="G65" s="13">
        <f t="shared" si="4"/>
        <v>0.37569444444444444</v>
      </c>
      <c r="H65" s="7"/>
      <c r="I65" s="91" t="s">
        <v>28</v>
      </c>
      <c r="J65" s="91" t="s">
        <v>28</v>
      </c>
      <c r="K65" s="91" t="s">
        <v>25</v>
      </c>
      <c r="L65" s="91" t="s">
        <v>41</v>
      </c>
      <c r="M65" s="91" t="s">
        <v>26</v>
      </c>
      <c r="N65" s="91"/>
      <c r="O65" s="91"/>
      <c r="P65" s="91"/>
      <c r="Q65" s="91" t="s">
        <v>27</v>
      </c>
      <c r="R65" s="91" t="s">
        <v>63</v>
      </c>
      <c r="S65" s="91" t="s">
        <v>95</v>
      </c>
      <c r="T65" s="91"/>
      <c r="U65" s="91"/>
      <c r="V65" s="91" t="s">
        <v>32</v>
      </c>
      <c r="W65" s="91" t="s">
        <v>80</v>
      </c>
      <c r="X65" s="91" t="s">
        <v>96</v>
      </c>
      <c r="Y65" s="91" t="s">
        <v>34</v>
      </c>
      <c r="Z65" s="91" t="s">
        <v>34</v>
      </c>
      <c r="AA65" s="90"/>
      <c r="AB65" s="90"/>
      <c r="AC65" s="2"/>
      <c r="AD65" s="7"/>
      <c r="AE65" s="7"/>
      <c r="AF65" s="7"/>
      <c r="AG65" s="7"/>
      <c r="AH65" s="7"/>
      <c r="AI65" s="7"/>
      <c r="AJ65" s="7"/>
    </row>
    <row r="66" spans="1:36" ht="14.25" customHeight="1" x14ac:dyDescent="0.3">
      <c r="A66" s="89">
        <f t="shared" si="3"/>
        <v>0.39020833333333332</v>
      </c>
      <c r="B66" s="32" t="s">
        <v>98</v>
      </c>
      <c r="C66" s="33" t="s">
        <v>77</v>
      </c>
      <c r="D66" s="34" t="s">
        <v>99</v>
      </c>
      <c r="E66" s="2"/>
      <c r="F66" s="5"/>
      <c r="G66" s="89">
        <f t="shared" si="4"/>
        <v>0.39020833333333332</v>
      </c>
      <c r="H66" s="7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0"/>
      <c r="AB66" s="90"/>
      <c r="AC66" s="2"/>
      <c r="AD66" s="7"/>
      <c r="AE66" s="7"/>
      <c r="AF66" s="7"/>
      <c r="AG66" s="7"/>
      <c r="AH66" s="7"/>
      <c r="AI66" s="7"/>
      <c r="AJ66" s="7"/>
    </row>
    <row r="67" spans="1:36" ht="14.25" customHeight="1" x14ac:dyDescent="0.3">
      <c r="A67" s="89">
        <f t="shared" si="3"/>
        <v>0.39020833333333332</v>
      </c>
      <c r="B67" s="32" t="s">
        <v>100</v>
      </c>
      <c r="C67" s="33" t="s">
        <v>55</v>
      </c>
      <c r="D67" s="34" t="s">
        <v>101</v>
      </c>
      <c r="E67" s="2"/>
      <c r="F67" s="5"/>
      <c r="G67" s="89">
        <f t="shared" si="4"/>
        <v>0.39020833333333332</v>
      </c>
      <c r="H67" s="7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0"/>
      <c r="AB67" s="90"/>
      <c r="AC67" s="2"/>
      <c r="AD67" s="7"/>
      <c r="AE67" s="7"/>
      <c r="AF67" s="7"/>
      <c r="AG67" s="7"/>
      <c r="AH67" s="7"/>
      <c r="AI67" s="7"/>
      <c r="AJ67" s="7"/>
    </row>
    <row r="68" spans="1:36" ht="14.25" customHeight="1" x14ac:dyDescent="0.3">
      <c r="A68" s="89">
        <f t="shared" si="3"/>
        <v>0.39020833333333332</v>
      </c>
      <c r="B68" s="32" t="s">
        <v>102</v>
      </c>
      <c r="C68" s="33" t="s">
        <v>36</v>
      </c>
      <c r="D68" s="34" t="s">
        <v>73</v>
      </c>
      <c r="E68" s="2"/>
      <c r="F68" s="5"/>
      <c r="G68" s="89">
        <f t="shared" si="4"/>
        <v>0.39020833333333332</v>
      </c>
      <c r="H68" s="7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0"/>
      <c r="AB68" s="90"/>
      <c r="AC68" s="2"/>
      <c r="AD68" s="7"/>
      <c r="AE68" s="7"/>
      <c r="AF68" s="7"/>
      <c r="AG68" s="7"/>
      <c r="AH68" s="7"/>
      <c r="AI68" s="7"/>
      <c r="AJ68" s="7"/>
    </row>
    <row r="69" spans="1:36" ht="14.25" customHeight="1" x14ac:dyDescent="0.3">
      <c r="A69" s="89">
        <f t="shared" si="3"/>
        <v>0.39020833333333332</v>
      </c>
      <c r="B69" s="32" t="s">
        <v>103</v>
      </c>
      <c r="C69" s="33" t="s">
        <v>55</v>
      </c>
      <c r="D69" s="34" t="s">
        <v>101</v>
      </c>
      <c r="E69" s="2"/>
      <c r="F69" s="5"/>
      <c r="G69" s="89">
        <f t="shared" si="4"/>
        <v>0.39020833333333332</v>
      </c>
      <c r="H69" s="7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0"/>
      <c r="AB69" s="90"/>
      <c r="AC69" s="2"/>
      <c r="AD69" s="7"/>
      <c r="AE69" s="7"/>
      <c r="AF69" s="7"/>
      <c r="AG69" s="7"/>
      <c r="AH69" s="7"/>
      <c r="AI69" s="7"/>
      <c r="AJ69" s="7"/>
    </row>
    <row r="70" spans="1:36" ht="14.25" customHeight="1" x14ac:dyDescent="0.25">
      <c r="A70" s="89">
        <f t="shared" si="3"/>
        <v>0.39020833333333332</v>
      </c>
      <c r="B70" s="2"/>
      <c r="C70" s="3"/>
      <c r="D70" s="2"/>
      <c r="E70" s="2"/>
      <c r="F70" s="5"/>
      <c r="G70" s="89">
        <f t="shared" si="4"/>
        <v>0.39020833333333332</v>
      </c>
      <c r="H70" s="7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0"/>
      <c r="AB70" s="90"/>
      <c r="AC70" s="2"/>
      <c r="AD70" s="7"/>
      <c r="AE70" s="7"/>
      <c r="AF70" s="7"/>
      <c r="AG70" s="7"/>
      <c r="AH70" s="7"/>
      <c r="AI70" s="7"/>
      <c r="AJ70" s="7"/>
    </row>
    <row r="71" spans="1:36" ht="14.25" customHeight="1" x14ac:dyDescent="0.3">
      <c r="A71" s="89">
        <f t="shared" si="3"/>
        <v>0.39020833333333332</v>
      </c>
      <c r="B71" s="35" t="s">
        <v>104</v>
      </c>
      <c r="C71" s="3"/>
      <c r="D71" s="2"/>
      <c r="E71" s="11">
        <v>1</v>
      </c>
      <c r="F71" s="12">
        <v>5.0999999999999996</v>
      </c>
      <c r="G71" s="89">
        <f t="shared" si="4"/>
        <v>0.39020833333333332</v>
      </c>
      <c r="H71" s="7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0"/>
      <c r="AB71" s="90"/>
      <c r="AC71" s="2"/>
      <c r="AD71" s="7"/>
      <c r="AE71" s="7"/>
      <c r="AF71" s="7"/>
      <c r="AG71" s="7"/>
      <c r="AH71" s="7"/>
      <c r="AI71" s="7"/>
      <c r="AJ71" s="7"/>
    </row>
    <row r="72" spans="1:36" ht="14.25" customHeight="1" x14ac:dyDescent="0.3">
      <c r="A72" s="89">
        <f t="shared" si="3"/>
        <v>0.39374999999999999</v>
      </c>
      <c r="B72" s="32" t="s">
        <v>105</v>
      </c>
      <c r="C72" s="33" t="s">
        <v>55</v>
      </c>
      <c r="D72" s="34" t="s">
        <v>90</v>
      </c>
      <c r="E72" s="2"/>
      <c r="F72" s="5"/>
      <c r="G72" s="89">
        <f t="shared" si="4"/>
        <v>0.39374999999999999</v>
      </c>
      <c r="H72" s="7"/>
      <c r="I72" s="91" t="s">
        <v>28</v>
      </c>
      <c r="J72" s="91" t="s">
        <v>28</v>
      </c>
      <c r="K72" s="91" t="s">
        <v>25</v>
      </c>
      <c r="L72" s="91" t="s">
        <v>41</v>
      </c>
      <c r="M72" s="91" t="s">
        <v>26</v>
      </c>
      <c r="N72" s="91"/>
      <c r="O72" s="91"/>
      <c r="P72" s="91"/>
      <c r="Q72" s="91" t="s">
        <v>27</v>
      </c>
      <c r="R72" s="91" t="s">
        <v>63</v>
      </c>
      <c r="S72" s="91" t="s">
        <v>29</v>
      </c>
      <c r="T72" s="91"/>
      <c r="U72" s="91"/>
      <c r="V72" s="91" t="s">
        <v>32</v>
      </c>
      <c r="W72" s="91" t="s">
        <v>80</v>
      </c>
      <c r="X72" s="91" t="s">
        <v>96</v>
      </c>
      <c r="Y72" s="91" t="s">
        <v>34</v>
      </c>
      <c r="Z72" s="91" t="s">
        <v>34</v>
      </c>
      <c r="AA72" s="90"/>
      <c r="AB72" s="90"/>
      <c r="AC72" s="2"/>
      <c r="AD72" s="7"/>
      <c r="AE72" s="7"/>
      <c r="AF72" s="7"/>
      <c r="AG72" s="7"/>
      <c r="AH72" s="7"/>
      <c r="AI72" s="7"/>
      <c r="AJ72" s="7"/>
    </row>
    <row r="73" spans="1:36" ht="14.25" customHeight="1" x14ac:dyDescent="0.25">
      <c r="A73" s="89">
        <f t="shared" si="3"/>
        <v>0.39374999999999999</v>
      </c>
      <c r="B73" s="2"/>
      <c r="C73" s="3"/>
      <c r="D73" s="2"/>
      <c r="E73" s="2"/>
      <c r="F73" s="5"/>
      <c r="G73" s="89">
        <f t="shared" si="4"/>
        <v>0.39374999999999999</v>
      </c>
      <c r="H73" s="7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0"/>
      <c r="AB73" s="90"/>
      <c r="AC73" s="2"/>
      <c r="AD73" s="7"/>
      <c r="AE73" s="7"/>
      <c r="AF73" s="7"/>
      <c r="AG73" s="7"/>
      <c r="AH73" s="7"/>
      <c r="AI73" s="7"/>
      <c r="AJ73" s="7"/>
    </row>
    <row r="74" spans="1:36" ht="14.25" customHeight="1" x14ac:dyDescent="0.25">
      <c r="A74" s="13">
        <f t="shared" si="3"/>
        <v>0.39374999999999999</v>
      </c>
      <c r="B74" s="41" t="s">
        <v>106</v>
      </c>
      <c r="C74" s="3"/>
      <c r="D74" s="2"/>
      <c r="E74" s="11"/>
      <c r="F74" s="14">
        <v>4</v>
      </c>
      <c r="G74" s="13">
        <f t="shared" si="4"/>
        <v>0.39374999999999999</v>
      </c>
      <c r="H74" s="7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0"/>
      <c r="AB74" s="90"/>
      <c r="AC74" s="2"/>
      <c r="AD74" s="7"/>
      <c r="AE74" s="7"/>
      <c r="AF74" s="7"/>
      <c r="AG74" s="7"/>
      <c r="AH74" s="7"/>
      <c r="AI74" s="7"/>
      <c r="AJ74" s="7"/>
    </row>
    <row r="75" spans="1:36" ht="14.25" customHeight="1" x14ac:dyDescent="0.3">
      <c r="A75" s="13">
        <f t="shared" si="3"/>
        <v>0.39652777777777776</v>
      </c>
      <c r="B75" s="35" t="s">
        <v>107</v>
      </c>
      <c r="C75" s="3"/>
      <c r="D75" s="2"/>
      <c r="E75" s="11">
        <v>6</v>
      </c>
      <c r="F75" s="14">
        <v>23.3</v>
      </c>
      <c r="G75" s="13">
        <f t="shared" si="4"/>
        <v>0.39652777777777776</v>
      </c>
      <c r="H75" s="7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0"/>
      <c r="AB75" s="90"/>
      <c r="AC75" s="2"/>
      <c r="AD75" s="7"/>
      <c r="AE75" s="7"/>
      <c r="AF75" s="7"/>
      <c r="AG75" s="7"/>
      <c r="AH75" s="7"/>
      <c r="AI75" s="7"/>
      <c r="AJ75" s="7"/>
    </row>
    <row r="76" spans="1:36" ht="14.25" customHeight="1" x14ac:dyDescent="0.3">
      <c r="A76" s="89">
        <f t="shared" si="3"/>
        <v>0.41270833333333329</v>
      </c>
      <c r="B76" s="32" t="s">
        <v>108</v>
      </c>
      <c r="C76" s="33" t="s">
        <v>55</v>
      </c>
      <c r="D76" s="34" t="s">
        <v>101</v>
      </c>
      <c r="E76" s="11"/>
      <c r="F76" s="14"/>
      <c r="G76" s="99">
        <f t="shared" si="4"/>
        <v>0.41270833333333329</v>
      </c>
      <c r="H76" s="7"/>
      <c r="I76" s="91" t="s">
        <v>28</v>
      </c>
      <c r="J76" s="91" t="s">
        <v>28</v>
      </c>
      <c r="K76" s="91" t="s">
        <v>25</v>
      </c>
      <c r="L76" s="91" t="s">
        <v>41</v>
      </c>
      <c r="M76" s="91" t="s">
        <v>26</v>
      </c>
      <c r="N76" s="91"/>
      <c r="O76" s="91"/>
      <c r="P76" s="91"/>
      <c r="Q76" s="91" t="s">
        <v>27</v>
      </c>
      <c r="R76" s="91" t="s">
        <v>63</v>
      </c>
      <c r="S76" s="91" t="s">
        <v>29</v>
      </c>
      <c r="T76" s="91"/>
      <c r="U76" s="91"/>
      <c r="V76" s="91" t="s">
        <v>32</v>
      </c>
      <c r="W76" s="91" t="s">
        <v>31</v>
      </c>
      <c r="X76" s="91" t="s">
        <v>96</v>
      </c>
      <c r="Y76" s="91" t="s">
        <v>34</v>
      </c>
      <c r="Z76" s="91" t="s">
        <v>34</v>
      </c>
      <c r="AA76" s="90"/>
      <c r="AB76" s="90"/>
      <c r="AC76" s="2"/>
      <c r="AD76" s="7"/>
      <c r="AE76" s="7"/>
      <c r="AF76" s="7"/>
      <c r="AG76" s="7"/>
      <c r="AH76" s="7"/>
      <c r="AI76" s="7"/>
      <c r="AJ76" s="7"/>
    </row>
    <row r="77" spans="1:36" ht="14.25" customHeight="1" x14ac:dyDescent="0.3">
      <c r="A77" s="89">
        <f t="shared" si="3"/>
        <v>0.41270833333333334</v>
      </c>
      <c r="B77" s="32" t="s">
        <v>109</v>
      </c>
      <c r="C77" s="33" t="s">
        <v>55</v>
      </c>
      <c r="D77" s="34" t="s">
        <v>110</v>
      </c>
      <c r="E77" s="2"/>
      <c r="F77" s="5"/>
      <c r="G77" s="99">
        <f t="shared" si="4"/>
        <v>0.41270833333333334</v>
      </c>
      <c r="H77" s="7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0"/>
      <c r="AB77" s="90"/>
      <c r="AC77" s="2"/>
      <c r="AD77" s="7"/>
      <c r="AE77" s="7"/>
      <c r="AF77" s="7"/>
      <c r="AG77" s="7"/>
      <c r="AH77" s="7"/>
      <c r="AI77" s="7"/>
      <c r="AJ77" s="7"/>
    </row>
    <row r="78" spans="1:36" ht="14.25" customHeight="1" x14ac:dyDescent="0.3">
      <c r="A78" s="89">
        <f t="shared" si="3"/>
        <v>0.41270833333333334</v>
      </c>
      <c r="B78" s="32" t="s">
        <v>111</v>
      </c>
      <c r="C78" s="33" t="s">
        <v>55</v>
      </c>
      <c r="D78" s="34" t="s">
        <v>82</v>
      </c>
      <c r="E78" s="2"/>
      <c r="F78" s="5"/>
      <c r="G78" s="99">
        <f t="shared" si="4"/>
        <v>0.41270833333333334</v>
      </c>
      <c r="H78" s="7"/>
      <c r="I78" s="95"/>
      <c r="J78" s="96"/>
      <c r="K78" s="97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0"/>
      <c r="AB78" s="90"/>
      <c r="AC78" s="2"/>
      <c r="AD78" s="7"/>
      <c r="AE78" s="7"/>
      <c r="AF78" s="7"/>
      <c r="AG78" s="7"/>
      <c r="AH78" s="7"/>
      <c r="AI78" s="7"/>
      <c r="AJ78" s="7"/>
    </row>
    <row r="79" spans="1:36" ht="14.25" customHeight="1" x14ac:dyDescent="0.3">
      <c r="A79" s="89">
        <f t="shared" si="3"/>
        <v>0.41270833333333334</v>
      </c>
      <c r="B79" s="32" t="s">
        <v>112</v>
      </c>
      <c r="C79" s="33" t="s">
        <v>67</v>
      </c>
      <c r="D79" s="34" t="s">
        <v>113</v>
      </c>
      <c r="E79" s="2"/>
      <c r="F79" s="5"/>
      <c r="G79" s="99">
        <f t="shared" si="4"/>
        <v>0.41270833333333334</v>
      </c>
      <c r="H79" s="7"/>
      <c r="I79" s="95"/>
      <c r="J79" s="96"/>
      <c r="K79" s="97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0"/>
      <c r="AB79" s="90"/>
      <c r="AC79" s="2"/>
      <c r="AD79" s="7"/>
      <c r="AE79" s="7"/>
      <c r="AF79" s="7"/>
      <c r="AG79" s="7"/>
      <c r="AH79" s="7"/>
      <c r="AI79" s="7"/>
      <c r="AJ79" s="7"/>
    </row>
    <row r="80" spans="1:36" ht="14.25" customHeight="1" x14ac:dyDescent="0.3">
      <c r="A80" s="89">
        <f t="shared" si="3"/>
        <v>0.41270833333333334</v>
      </c>
      <c r="B80" s="32" t="s">
        <v>114</v>
      </c>
      <c r="C80" s="33" t="s">
        <v>36</v>
      </c>
      <c r="D80" s="34" t="s">
        <v>115</v>
      </c>
      <c r="E80" s="2"/>
      <c r="F80" s="5"/>
      <c r="G80" s="99">
        <f t="shared" si="4"/>
        <v>0.41270833333333334</v>
      </c>
      <c r="H80" s="7"/>
      <c r="I80" s="95"/>
      <c r="J80" s="96"/>
      <c r="K80" s="97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0"/>
      <c r="AB80" s="90"/>
      <c r="AC80" s="2"/>
      <c r="AD80" s="7"/>
      <c r="AE80" s="7"/>
      <c r="AF80" s="7"/>
      <c r="AG80" s="7"/>
      <c r="AH80" s="7"/>
      <c r="AI80" s="7"/>
      <c r="AJ80" s="7"/>
    </row>
    <row r="81" spans="1:36" ht="14.25" customHeight="1" x14ac:dyDescent="0.3">
      <c r="A81" s="89">
        <f t="shared" si="3"/>
        <v>0.41270833333333334</v>
      </c>
      <c r="B81" s="32" t="s">
        <v>116</v>
      </c>
      <c r="C81" s="33" t="s">
        <v>55</v>
      </c>
      <c r="D81" s="34" t="s">
        <v>117</v>
      </c>
      <c r="E81" s="2"/>
      <c r="F81" s="5"/>
      <c r="G81" s="99">
        <f t="shared" si="4"/>
        <v>0.41270833333333334</v>
      </c>
      <c r="H81" s="7"/>
      <c r="I81" s="95"/>
      <c r="J81" s="96"/>
      <c r="K81" s="97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2"/>
      <c r="AD81" s="7"/>
      <c r="AE81" s="7"/>
      <c r="AF81" s="7"/>
      <c r="AG81" s="7"/>
      <c r="AH81" s="7"/>
      <c r="AI81" s="7"/>
      <c r="AJ81" s="7"/>
    </row>
    <row r="82" spans="1:36" ht="14.25" customHeight="1" x14ac:dyDescent="0.3">
      <c r="A82" s="89">
        <f t="shared" si="3"/>
        <v>0.41270833333333334</v>
      </c>
      <c r="B82" s="2"/>
      <c r="C82" s="39"/>
      <c r="D82" s="2"/>
      <c r="E82" s="2"/>
      <c r="F82" s="5"/>
      <c r="G82" s="99">
        <f t="shared" si="4"/>
        <v>0.41270833333333334</v>
      </c>
      <c r="H82" s="7"/>
      <c r="I82" s="95"/>
      <c r="J82" s="96"/>
      <c r="K82" s="97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2"/>
      <c r="AD82" s="7"/>
      <c r="AE82" s="7"/>
      <c r="AF82" s="7"/>
      <c r="AG82" s="7"/>
      <c r="AH82" s="7"/>
      <c r="AI82" s="7"/>
      <c r="AJ82" s="7"/>
    </row>
    <row r="83" spans="1:36" ht="14.25" customHeight="1" x14ac:dyDescent="0.3">
      <c r="A83" s="13">
        <f t="shared" si="3"/>
        <v>0.41270833333333334</v>
      </c>
      <c r="B83" s="29" t="s">
        <v>118</v>
      </c>
      <c r="C83" s="3"/>
      <c r="D83" s="2"/>
      <c r="E83" s="2"/>
      <c r="F83" s="12">
        <v>2</v>
      </c>
      <c r="G83" s="13">
        <f t="shared" si="4"/>
        <v>0.41270833333333334</v>
      </c>
      <c r="H83" s="7"/>
      <c r="I83" s="95"/>
      <c r="J83" s="96"/>
      <c r="K83" s="97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2"/>
      <c r="AD83" s="7"/>
      <c r="AE83" s="7"/>
      <c r="AF83" s="7"/>
      <c r="AG83" s="7"/>
      <c r="AH83" s="7"/>
      <c r="AI83" s="7"/>
      <c r="AJ83" s="7"/>
    </row>
    <row r="84" spans="1:36" ht="14.25" customHeight="1" x14ac:dyDescent="0.25">
      <c r="A84" s="13">
        <f t="shared" si="3"/>
        <v>0.41409722222222223</v>
      </c>
      <c r="B84" s="30" t="s">
        <v>119</v>
      </c>
      <c r="C84" s="3"/>
      <c r="D84" s="4"/>
      <c r="E84" s="11">
        <v>1</v>
      </c>
      <c r="F84" s="12">
        <v>7.5</v>
      </c>
      <c r="G84" s="13">
        <f t="shared" si="4"/>
        <v>0.41409722222222223</v>
      </c>
      <c r="H84" s="7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2"/>
      <c r="AD84" s="7"/>
      <c r="AE84" s="7"/>
      <c r="AF84" s="7"/>
      <c r="AG84" s="7"/>
      <c r="AH84" s="7"/>
      <c r="AI84" s="7"/>
      <c r="AJ84" s="7"/>
    </row>
    <row r="85" spans="1:36" ht="14.25" customHeight="1" x14ac:dyDescent="0.3">
      <c r="A85" s="89">
        <f t="shared" si="3"/>
        <v>0.41930555555555554</v>
      </c>
      <c r="B85" s="2" t="s">
        <v>122</v>
      </c>
      <c r="C85" s="33" t="s">
        <v>55</v>
      </c>
      <c r="D85" s="50" t="s">
        <v>123</v>
      </c>
      <c r="E85" s="2"/>
      <c r="F85" s="5"/>
      <c r="G85" s="98">
        <f t="shared" si="4"/>
        <v>0.41930555555555554</v>
      </c>
      <c r="H85" s="7"/>
      <c r="I85" s="31" t="s">
        <v>25</v>
      </c>
      <c r="J85" s="31" t="s">
        <v>25</v>
      </c>
      <c r="K85" s="31" t="s">
        <v>120</v>
      </c>
      <c r="L85" s="31" t="s">
        <v>27</v>
      </c>
      <c r="M85" s="31" t="s">
        <v>26</v>
      </c>
      <c r="N85" s="31"/>
      <c r="O85" s="31" t="s">
        <v>41</v>
      </c>
      <c r="P85" s="31"/>
      <c r="Q85" s="31" t="s">
        <v>28</v>
      </c>
      <c r="R85" s="31" t="s">
        <v>63</v>
      </c>
      <c r="S85" s="31" t="s">
        <v>29</v>
      </c>
      <c r="T85" s="31"/>
      <c r="U85" s="31"/>
      <c r="V85" s="31" t="s">
        <v>32</v>
      </c>
      <c r="W85" s="31" t="s">
        <v>31</v>
      </c>
      <c r="X85" s="31" t="s">
        <v>96</v>
      </c>
      <c r="Y85" s="31" t="s">
        <v>34</v>
      </c>
      <c r="Z85" s="31" t="s">
        <v>34</v>
      </c>
      <c r="AA85" s="2" t="s">
        <v>121</v>
      </c>
      <c r="AB85" s="2"/>
      <c r="AC85" s="2"/>
      <c r="AD85" s="7"/>
      <c r="AE85" s="7"/>
      <c r="AF85" s="7"/>
      <c r="AG85" s="7"/>
      <c r="AH85" s="7"/>
      <c r="AI85" s="7"/>
      <c r="AJ85" s="7"/>
    </row>
    <row r="86" spans="1:36" ht="14.25" customHeight="1" x14ac:dyDescent="0.25">
      <c r="A86" s="89">
        <f t="shared" si="3"/>
        <v>0.41930555555555554</v>
      </c>
      <c r="B86" s="2"/>
      <c r="C86" s="3"/>
      <c r="D86" s="4"/>
      <c r="E86" s="2"/>
      <c r="F86" s="5"/>
      <c r="G86" s="98">
        <f t="shared" si="4"/>
        <v>0.41930555555555554</v>
      </c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7"/>
      <c r="AE86" s="7"/>
      <c r="AF86" s="7"/>
      <c r="AG86" s="7"/>
      <c r="AH86" s="7"/>
      <c r="AI86" s="7"/>
      <c r="AJ86" s="7"/>
    </row>
    <row r="87" spans="1:36" ht="14.25" customHeight="1" x14ac:dyDescent="0.25">
      <c r="A87" s="13">
        <f t="shared" si="3"/>
        <v>0.41930555555555554</v>
      </c>
      <c r="B87" s="29" t="s">
        <v>118</v>
      </c>
      <c r="C87" s="3"/>
      <c r="D87" s="4"/>
      <c r="E87" s="2"/>
      <c r="F87" s="12">
        <v>2</v>
      </c>
      <c r="G87" s="13">
        <f t="shared" si="4"/>
        <v>0.41930555555555554</v>
      </c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7"/>
      <c r="AE87" s="7"/>
      <c r="AF87" s="7"/>
      <c r="AG87" s="7"/>
      <c r="AH87" s="7"/>
      <c r="AI87" s="7"/>
      <c r="AJ87" s="7"/>
    </row>
    <row r="88" spans="1:36" ht="14.25" customHeight="1" x14ac:dyDescent="0.25">
      <c r="A88" s="13">
        <f t="shared" si="3"/>
        <v>0.42069444444444443</v>
      </c>
      <c r="B88" s="30" t="s">
        <v>125</v>
      </c>
      <c r="C88" s="3"/>
      <c r="D88" s="4"/>
      <c r="E88" s="11">
        <v>1</v>
      </c>
      <c r="F88" s="12">
        <v>7.5</v>
      </c>
      <c r="G88" s="13">
        <f t="shared" si="4"/>
        <v>0.42069444444444443</v>
      </c>
      <c r="H88" s="7"/>
      <c r="I88" s="31" t="s">
        <v>25</v>
      </c>
      <c r="J88" s="31" t="s">
        <v>25</v>
      </c>
      <c r="K88" s="31" t="s">
        <v>120</v>
      </c>
      <c r="L88" s="31" t="s">
        <v>27</v>
      </c>
      <c r="M88" s="31" t="s">
        <v>26</v>
      </c>
      <c r="N88" s="31"/>
      <c r="O88" s="31" t="s">
        <v>41</v>
      </c>
      <c r="P88" s="31"/>
      <c r="Q88" s="31" t="s">
        <v>28</v>
      </c>
      <c r="R88" s="31" t="s">
        <v>63</v>
      </c>
      <c r="S88" s="31" t="s">
        <v>29</v>
      </c>
      <c r="T88" s="31"/>
      <c r="U88" s="31"/>
      <c r="V88" s="31" t="s">
        <v>32</v>
      </c>
      <c r="W88" s="31" t="s">
        <v>31</v>
      </c>
      <c r="X88" s="31" t="s">
        <v>96</v>
      </c>
      <c r="Y88" s="31" t="s">
        <v>34</v>
      </c>
      <c r="Z88" s="31" t="s">
        <v>34</v>
      </c>
      <c r="AA88" s="2" t="s">
        <v>124</v>
      </c>
      <c r="AB88" s="2"/>
      <c r="AC88" s="2"/>
      <c r="AD88" s="7"/>
      <c r="AE88" s="7"/>
      <c r="AF88" s="7"/>
      <c r="AG88" s="7"/>
      <c r="AH88" s="7"/>
      <c r="AI88" s="7"/>
      <c r="AJ88" s="7"/>
    </row>
    <row r="89" spans="1:36" ht="14.25" customHeight="1" x14ac:dyDescent="0.3">
      <c r="A89" s="89">
        <f t="shared" si="3"/>
        <v>0.42590277777777774</v>
      </c>
      <c r="B89" s="2" t="s">
        <v>126</v>
      </c>
      <c r="C89" s="33" t="s">
        <v>55</v>
      </c>
      <c r="D89" s="50" t="s">
        <v>110</v>
      </c>
      <c r="E89" s="2"/>
      <c r="F89" s="5"/>
      <c r="G89" s="89">
        <f t="shared" si="4"/>
        <v>0.42590277777777774</v>
      </c>
      <c r="H89" s="7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7"/>
      <c r="AE89" s="7"/>
      <c r="AF89" s="7"/>
      <c r="AG89" s="7"/>
      <c r="AH89" s="7"/>
      <c r="AI89" s="7"/>
      <c r="AJ89" s="7"/>
    </row>
    <row r="90" spans="1:36" ht="14.25" customHeight="1" x14ac:dyDescent="0.25">
      <c r="A90" s="89">
        <f t="shared" si="3"/>
        <v>0.4259027777777778</v>
      </c>
      <c r="B90" s="2"/>
      <c r="C90" s="3"/>
      <c r="D90" s="4"/>
      <c r="E90" s="2"/>
      <c r="F90" s="5"/>
      <c r="G90" s="89">
        <f t="shared" si="4"/>
        <v>0.4259027777777778</v>
      </c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7"/>
      <c r="AE90" s="7"/>
      <c r="AF90" s="7"/>
      <c r="AG90" s="7"/>
      <c r="AH90" s="7"/>
      <c r="AI90" s="7"/>
      <c r="AJ90" s="7"/>
    </row>
    <row r="91" spans="1:36" ht="14.25" customHeight="1" x14ac:dyDescent="0.25">
      <c r="A91" s="89">
        <f t="shared" si="3"/>
        <v>0.4259027777777778</v>
      </c>
      <c r="B91" s="2"/>
      <c r="C91" s="3"/>
      <c r="D91" s="4"/>
      <c r="E91" s="2"/>
      <c r="F91" s="5"/>
      <c r="G91" s="89">
        <f t="shared" si="4"/>
        <v>0.4259027777777778</v>
      </c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7"/>
      <c r="AE91" s="7"/>
      <c r="AF91" s="7"/>
      <c r="AG91" s="7"/>
      <c r="AH91" s="7"/>
      <c r="AI91" s="7"/>
      <c r="AJ91" s="7"/>
    </row>
    <row r="92" spans="1:36" ht="14.25" customHeight="1" x14ac:dyDescent="0.25">
      <c r="A92" s="13">
        <f t="shared" si="3"/>
        <v>0.4259027777777778</v>
      </c>
      <c r="B92" s="10" t="s">
        <v>127</v>
      </c>
      <c r="C92" s="3"/>
      <c r="D92" s="2"/>
      <c r="E92" s="11">
        <v>1</v>
      </c>
      <c r="F92" s="12">
        <v>2</v>
      </c>
      <c r="G92" s="13">
        <f t="shared" si="4"/>
        <v>0.4259027777777778</v>
      </c>
      <c r="H92" s="7"/>
      <c r="AB92" s="2"/>
      <c r="AC92" s="2"/>
      <c r="AD92" s="7"/>
      <c r="AE92" s="7"/>
      <c r="AF92" s="7"/>
      <c r="AG92" s="7"/>
      <c r="AH92" s="7"/>
      <c r="AI92" s="7"/>
      <c r="AJ92" s="7"/>
    </row>
    <row r="93" spans="1:36" ht="14.25" customHeight="1" x14ac:dyDescent="0.25">
      <c r="A93" s="13">
        <f t="shared" si="3"/>
        <v>0.42729166666666668</v>
      </c>
      <c r="B93" s="30" t="s">
        <v>129</v>
      </c>
      <c r="C93" s="3"/>
      <c r="D93" s="4"/>
      <c r="E93" s="2" t="s">
        <v>130</v>
      </c>
      <c r="F93" s="14">
        <v>8.5</v>
      </c>
      <c r="G93" s="13">
        <f t="shared" si="4"/>
        <v>0.42729166666666668</v>
      </c>
      <c r="H93" s="7"/>
      <c r="I93" s="31" t="s">
        <v>25</v>
      </c>
      <c r="J93" s="31" t="s">
        <v>25</v>
      </c>
      <c r="K93" s="31" t="s">
        <v>120</v>
      </c>
      <c r="L93" s="31" t="s">
        <v>27</v>
      </c>
      <c r="M93" s="31" t="s">
        <v>26</v>
      </c>
      <c r="N93" s="31"/>
      <c r="O93" s="31" t="s">
        <v>41</v>
      </c>
      <c r="P93" s="31"/>
      <c r="Q93" s="31" t="s">
        <v>28</v>
      </c>
      <c r="R93" s="31" t="s">
        <v>63</v>
      </c>
      <c r="S93" s="31" t="s">
        <v>29</v>
      </c>
      <c r="T93" s="31"/>
      <c r="U93" s="31"/>
      <c r="V93" s="31" t="s">
        <v>32</v>
      </c>
      <c r="W93" s="31" t="s">
        <v>31</v>
      </c>
      <c r="X93" s="31" t="s">
        <v>128</v>
      </c>
      <c r="Y93" s="31" t="s">
        <v>34</v>
      </c>
      <c r="Z93" s="31" t="s">
        <v>34</v>
      </c>
      <c r="AA93" s="2" t="s">
        <v>121</v>
      </c>
      <c r="AB93" s="2"/>
      <c r="AC93" s="2"/>
      <c r="AD93" s="7"/>
      <c r="AE93" s="7"/>
      <c r="AF93" s="7"/>
      <c r="AG93" s="7"/>
      <c r="AH93" s="7"/>
      <c r="AI93" s="7"/>
      <c r="AJ93" s="7"/>
    </row>
    <row r="94" spans="1:36" ht="14.25" customHeight="1" x14ac:dyDescent="0.3">
      <c r="A94" s="89">
        <f t="shared" si="3"/>
        <v>0.43319444444444444</v>
      </c>
      <c r="B94" s="2" t="s">
        <v>131</v>
      </c>
      <c r="C94" s="33" t="s">
        <v>55</v>
      </c>
      <c r="D94" s="50" t="s">
        <v>132</v>
      </c>
      <c r="E94" s="2"/>
      <c r="F94" s="5"/>
      <c r="G94" s="89">
        <f t="shared" si="4"/>
        <v>0.43319444444444444</v>
      </c>
      <c r="H94" s="7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7"/>
      <c r="AE94" s="7"/>
      <c r="AF94" s="7"/>
      <c r="AG94" s="7"/>
      <c r="AH94" s="7"/>
      <c r="AI94" s="7"/>
      <c r="AJ94" s="7"/>
    </row>
    <row r="95" spans="1:36" ht="14.25" customHeight="1" x14ac:dyDescent="0.3">
      <c r="A95" s="89">
        <f t="shared" si="3"/>
        <v>0.43319444444444444</v>
      </c>
      <c r="B95" s="32"/>
      <c r="C95" s="53"/>
      <c r="D95" s="50"/>
      <c r="E95" s="2"/>
      <c r="F95" s="5"/>
      <c r="G95" s="89">
        <f t="shared" si="4"/>
        <v>0.43319444444444444</v>
      </c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7"/>
      <c r="AE95" s="7"/>
      <c r="AF95" s="7"/>
      <c r="AG95" s="7"/>
      <c r="AH95" s="7"/>
      <c r="AI95" s="7"/>
      <c r="AJ95" s="7"/>
    </row>
    <row r="96" spans="1:36" ht="14.25" customHeight="1" x14ac:dyDescent="0.25">
      <c r="A96" s="89">
        <f t="shared" si="3"/>
        <v>0.43319444444444444</v>
      </c>
      <c r="B96" s="30"/>
      <c r="C96" s="3"/>
      <c r="D96" s="4"/>
      <c r="E96" s="11"/>
      <c r="F96" s="12"/>
      <c r="G96" s="89">
        <f t="shared" si="4"/>
        <v>0.43319444444444444</v>
      </c>
      <c r="H96" s="7"/>
      <c r="AC96" s="2"/>
      <c r="AD96" s="7"/>
      <c r="AE96" s="7"/>
      <c r="AF96" s="7"/>
      <c r="AG96" s="7"/>
      <c r="AH96" s="7"/>
      <c r="AI96" s="7"/>
      <c r="AJ96" s="7"/>
    </row>
    <row r="97" spans="1:36" ht="14.25" customHeight="1" x14ac:dyDescent="0.3">
      <c r="A97" s="89">
        <f t="shared" si="3"/>
        <v>0.43319444444444444</v>
      </c>
      <c r="B97" s="2"/>
      <c r="C97" s="33"/>
      <c r="D97" s="50"/>
      <c r="E97" s="2"/>
      <c r="F97" s="5"/>
      <c r="G97" s="89">
        <f t="shared" si="4"/>
        <v>0.43319444444444444</v>
      </c>
      <c r="H97" s="7"/>
      <c r="AC97" s="2"/>
      <c r="AD97" s="7"/>
      <c r="AE97" s="7"/>
      <c r="AF97" s="7"/>
      <c r="AG97" s="7"/>
      <c r="AH97" s="7"/>
      <c r="AI97" s="7"/>
      <c r="AJ97" s="7"/>
    </row>
    <row r="98" spans="1:36" ht="14.25" customHeight="1" x14ac:dyDescent="0.25">
      <c r="A98" s="89">
        <f t="shared" si="3"/>
        <v>0.43319444444444444</v>
      </c>
      <c r="B98" s="2"/>
      <c r="C98" s="3"/>
      <c r="D98" s="4"/>
      <c r="E98" s="2"/>
      <c r="F98" s="5"/>
      <c r="G98" s="89">
        <f t="shared" si="4"/>
        <v>0.43319444444444444</v>
      </c>
      <c r="H98" s="7"/>
      <c r="AD98" s="7"/>
      <c r="AE98" s="7"/>
      <c r="AF98" s="7"/>
      <c r="AG98" s="7"/>
      <c r="AH98" s="7"/>
      <c r="AI98" s="7"/>
      <c r="AJ98" s="7"/>
    </row>
    <row r="99" spans="1:36" ht="14.25" customHeight="1" x14ac:dyDescent="0.25">
      <c r="A99" s="89">
        <f t="shared" si="3"/>
        <v>0.43319444444444444</v>
      </c>
      <c r="B99" s="2"/>
      <c r="C99" s="3"/>
      <c r="D99" s="4"/>
      <c r="E99" s="2"/>
      <c r="F99" s="5"/>
      <c r="G99" s="89">
        <f t="shared" si="4"/>
        <v>0.43319444444444444</v>
      </c>
      <c r="H99" s="7"/>
      <c r="AC99" s="2"/>
      <c r="AD99" s="7"/>
      <c r="AE99" s="7"/>
      <c r="AF99" s="7"/>
      <c r="AG99" s="7"/>
      <c r="AH99" s="7"/>
      <c r="AI99" s="7"/>
      <c r="AJ99" s="7"/>
    </row>
    <row r="100" spans="1:36" ht="14.25" customHeight="1" x14ac:dyDescent="0.25">
      <c r="A100" s="89">
        <f t="shared" si="3"/>
        <v>0.43319444444444444</v>
      </c>
      <c r="B100" s="10"/>
      <c r="C100" s="3"/>
      <c r="D100" s="2"/>
      <c r="E100" s="11"/>
      <c r="F100" s="12"/>
      <c r="G100" s="89">
        <f t="shared" si="4"/>
        <v>0.43319444444444444</v>
      </c>
      <c r="H100" s="7"/>
      <c r="AC100" s="2"/>
      <c r="AD100" s="7"/>
      <c r="AE100" s="7"/>
      <c r="AF100" s="7"/>
      <c r="AG100" s="7"/>
      <c r="AH100" s="7"/>
      <c r="AI100" s="7"/>
      <c r="AJ100" s="7"/>
    </row>
    <row r="101" spans="1:36" ht="14.25" customHeight="1" x14ac:dyDescent="0.25">
      <c r="A101" s="89">
        <f t="shared" si="3"/>
        <v>0.43319444444444444</v>
      </c>
      <c r="B101" s="30"/>
      <c r="C101" s="3"/>
      <c r="D101" s="4"/>
      <c r="E101" s="2"/>
      <c r="F101" s="14"/>
      <c r="G101" s="89">
        <f t="shared" si="4"/>
        <v>0.43319444444444444</v>
      </c>
      <c r="H101" s="7"/>
      <c r="AC101" s="2"/>
      <c r="AD101" s="7"/>
      <c r="AE101" s="7"/>
      <c r="AF101" s="7"/>
      <c r="AG101" s="7"/>
      <c r="AH101" s="7"/>
      <c r="AI101" s="7"/>
      <c r="AJ101" s="7"/>
    </row>
    <row r="102" spans="1:36" ht="14.25" customHeight="1" x14ac:dyDescent="0.3">
      <c r="A102" s="89">
        <f t="shared" si="3"/>
        <v>0.43319444444444444</v>
      </c>
      <c r="B102" s="2"/>
      <c r="C102" s="33"/>
      <c r="D102" s="50"/>
      <c r="E102" s="2"/>
      <c r="F102" s="5"/>
      <c r="G102" s="89">
        <f t="shared" si="4"/>
        <v>0.43319444444444444</v>
      </c>
      <c r="H102" s="7"/>
      <c r="AC102" s="2"/>
      <c r="AD102" s="7"/>
      <c r="AE102" s="7"/>
      <c r="AF102" s="7"/>
      <c r="AG102" s="7"/>
      <c r="AH102" s="7"/>
      <c r="AI102" s="7"/>
      <c r="AJ102" s="7"/>
    </row>
    <row r="103" spans="1:36" ht="14.25" customHeight="1" x14ac:dyDescent="0.3">
      <c r="A103" s="89">
        <f t="shared" si="3"/>
        <v>0.43319444444444444</v>
      </c>
      <c r="B103" s="32"/>
      <c r="C103" s="53"/>
      <c r="D103" s="50"/>
      <c r="E103" s="2"/>
      <c r="F103" s="5"/>
      <c r="G103" s="89">
        <f t="shared" si="4"/>
        <v>0.43319444444444444</v>
      </c>
      <c r="H103" s="7"/>
      <c r="I103" s="2"/>
      <c r="J103" s="11"/>
      <c r="K103" s="1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7"/>
      <c r="AE103" s="7"/>
      <c r="AF103" s="7"/>
      <c r="AG103" s="7"/>
      <c r="AH103" s="7"/>
      <c r="AI103" s="7"/>
      <c r="AJ103" s="7"/>
    </row>
    <row r="104" spans="1:36" ht="14.25" customHeight="1" x14ac:dyDescent="0.3">
      <c r="A104" s="89">
        <f t="shared" si="3"/>
        <v>0.43319444444444444</v>
      </c>
      <c r="B104" s="32"/>
      <c r="C104" s="53"/>
      <c r="D104" s="50"/>
      <c r="E104" s="2"/>
      <c r="F104" s="5"/>
      <c r="G104" s="89">
        <f t="shared" si="4"/>
        <v>0.43319444444444444</v>
      </c>
      <c r="H104" s="7"/>
      <c r="I104" s="2"/>
      <c r="J104" s="2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7"/>
      <c r="AE104" s="7"/>
      <c r="AF104" s="7"/>
      <c r="AG104" s="7"/>
      <c r="AH104" s="7"/>
      <c r="AI104" s="7"/>
      <c r="AJ104" s="7"/>
    </row>
    <row r="105" spans="1:36" ht="14.25" customHeight="1" x14ac:dyDescent="0.25">
      <c r="A105" s="89">
        <f t="shared" si="3"/>
        <v>0.43319444444444444</v>
      </c>
      <c r="B105" s="29"/>
      <c r="C105" s="3"/>
      <c r="D105" s="2"/>
      <c r="E105" s="2"/>
      <c r="F105" s="12"/>
      <c r="G105" s="89">
        <f t="shared" si="4"/>
        <v>0.43319444444444444</v>
      </c>
      <c r="H105" s="7"/>
      <c r="I105" s="2"/>
      <c r="J105" s="2"/>
      <c r="K105" s="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7"/>
      <c r="AE105" s="7"/>
      <c r="AF105" s="7"/>
      <c r="AG105" s="7"/>
      <c r="AH105" s="7"/>
      <c r="AI105" s="7"/>
      <c r="AJ105" s="7"/>
    </row>
    <row r="106" spans="1:36" ht="14.25" customHeight="1" x14ac:dyDescent="0.25">
      <c r="A106" s="89">
        <f t="shared" si="3"/>
        <v>0.43319444444444444</v>
      </c>
      <c r="B106" s="30"/>
      <c r="C106" s="3"/>
      <c r="D106" s="4"/>
      <c r="E106" s="11"/>
      <c r="F106" s="12"/>
      <c r="G106" s="89">
        <f t="shared" si="4"/>
        <v>0.43319444444444444</v>
      </c>
      <c r="H106" s="7"/>
      <c r="I106" s="2"/>
      <c r="J106" s="2"/>
      <c r="K106" s="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7"/>
      <c r="AE106" s="7"/>
      <c r="AF106" s="7"/>
      <c r="AG106" s="7"/>
      <c r="AH106" s="7"/>
      <c r="AI106" s="7"/>
      <c r="AJ106" s="7"/>
    </row>
    <row r="107" spans="1:36" ht="14.25" customHeight="1" x14ac:dyDescent="0.3">
      <c r="A107" s="89">
        <f t="shared" si="3"/>
        <v>0.43319444444444444</v>
      </c>
      <c r="B107" s="2"/>
      <c r="C107" s="33"/>
      <c r="D107" s="50"/>
      <c r="E107" s="2"/>
      <c r="F107" s="5"/>
      <c r="G107" s="89">
        <f t="shared" si="4"/>
        <v>0.43319444444444444</v>
      </c>
      <c r="H107" s="7"/>
      <c r="I107" s="2"/>
      <c r="J107" s="2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7"/>
      <c r="AE107" s="7"/>
      <c r="AF107" s="7"/>
      <c r="AG107" s="7"/>
      <c r="AH107" s="7"/>
      <c r="AI107" s="7"/>
      <c r="AJ107" s="7"/>
    </row>
    <row r="108" spans="1:36" ht="14.25" customHeight="1" x14ac:dyDescent="0.25">
      <c r="A108" s="89">
        <f t="shared" si="3"/>
        <v>0.43319444444444444</v>
      </c>
      <c r="B108" s="2"/>
      <c r="C108" s="3"/>
      <c r="D108" s="4"/>
      <c r="E108" s="2"/>
      <c r="F108" s="5"/>
      <c r="G108" s="89">
        <f t="shared" si="4"/>
        <v>0.43319444444444444</v>
      </c>
      <c r="H108" s="7"/>
      <c r="I108" s="2"/>
      <c r="J108" s="2"/>
      <c r="K108" s="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7"/>
      <c r="AE108" s="7"/>
      <c r="AF108" s="7"/>
      <c r="AG108" s="7"/>
      <c r="AH108" s="7"/>
      <c r="AI108" s="7"/>
      <c r="AJ108" s="7"/>
    </row>
    <row r="109" spans="1:36" ht="14.25" customHeight="1" x14ac:dyDescent="0.25">
      <c r="A109" s="89">
        <f t="shared" si="3"/>
        <v>0.43319444444444444</v>
      </c>
      <c r="B109" s="29"/>
      <c r="C109" s="3"/>
      <c r="D109" s="4"/>
      <c r="E109" s="2"/>
      <c r="F109" s="12"/>
      <c r="G109" s="89">
        <f t="shared" si="4"/>
        <v>0.43319444444444444</v>
      </c>
      <c r="H109" s="7"/>
      <c r="I109" s="2"/>
      <c r="J109" s="2"/>
      <c r="K109" s="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7"/>
      <c r="AE109" s="7"/>
      <c r="AF109" s="7"/>
      <c r="AG109" s="7"/>
      <c r="AH109" s="7"/>
      <c r="AI109" s="7"/>
      <c r="AJ109" s="7"/>
    </row>
    <row r="110" spans="1:36" ht="14.25" customHeight="1" x14ac:dyDescent="0.25">
      <c r="A110" s="89">
        <f t="shared" si="3"/>
        <v>0.43319444444444444</v>
      </c>
      <c r="B110" s="30"/>
      <c r="C110" s="3"/>
      <c r="D110" s="4"/>
      <c r="E110" s="11"/>
      <c r="F110" s="12"/>
      <c r="G110" s="89">
        <f t="shared" si="4"/>
        <v>0.43319444444444444</v>
      </c>
      <c r="H110" s="7"/>
      <c r="I110" s="2"/>
      <c r="J110" s="11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7"/>
      <c r="AE110" s="7"/>
      <c r="AF110" s="7"/>
      <c r="AG110" s="7"/>
      <c r="AH110" s="7"/>
      <c r="AI110" s="7"/>
      <c r="AJ110" s="7"/>
    </row>
    <row r="111" spans="1:36" ht="14.25" customHeight="1" x14ac:dyDescent="0.3">
      <c r="A111" s="89">
        <f t="shared" si="3"/>
        <v>0.43319444444444444</v>
      </c>
      <c r="B111" s="2"/>
      <c r="C111" s="33"/>
      <c r="D111" s="50"/>
      <c r="E111" s="2"/>
      <c r="F111" s="5"/>
      <c r="G111" s="89">
        <f t="shared" si="4"/>
        <v>0.43319444444444444</v>
      </c>
      <c r="H111" s="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7"/>
      <c r="AE111" s="7"/>
      <c r="AF111" s="7"/>
      <c r="AG111" s="7"/>
      <c r="AH111" s="7"/>
      <c r="AI111" s="7"/>
      <c r="AJ111" s="7"/>
    </row>
    <row r="112" spans="1:36" ht="14.25" customHeight="1" x14ac:dyDescent="0.25">
      <c r="A112" s="89">
        <f t="shared" si="3"/>
        <v>0.43319444444444444</v>
      </c>
      <c r="B112" s="2"/>
      <c r="C112" s="3"/>
      <c r="D112" s="4"/>
      <c r="E112" s="2"/>
      <c r="F112" s="5"/>
      <c r="G112" s="89">
        <f t="shared" si="4"/>
        <v>0.43319444444444444</v>
      </c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7"/>
      <c r="AE112" s="7"/>
      <c r="AF112" s="7"/>
      <c r="AG112" s="7"/>
      <c r="AH112" s="7"/>
      <c r="AI112" s="7"/>
      <c r="AJ112" s="7"/>
    </row>
    <row r="113" spans="1:36" ht="14.25" customHeight="1" x14ac:dyDescent="0.25">
      <c r="A113" s="89">
        <f t="shared" si="3"/>
        <v>0.43319444444444444</v>
      </c>
      <c r="B113" s="2"/>
      <c r="C113" s="3"/>
      <c r="D113" s="4"/>
      <c r="E113" s="2"/>
      <c r="F113" s="5"/>
      <c r="G113" s="89">
        <f t="shared" si="4"/>
        <v>0.43319444444444444</v>
      </c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7"/>
      <c r="AE113" s="7"/>
      <c r="AF113" s="7"/>
      <c r="AG113" s="7"/>
      <c r="AH113" s="7"/>
      <c r="AI113" s="7"/>
      <c r="AJ113" s="7"/>
    </row>
    <row r="114" spans="1:36" ht="14.25" customHeight="1" x14ac:dyDescent="0.25">
      <c r="A114" s="89">
        <f t="shared" si="3"/>
        <v>0.43319444444444444</v>
      </c>
      <c r="B114" s="10"/>
      <c r="C114" s="3"/>
      <c r="D114" s="2"/>
      <c r="E114" s="11"/>
      <c r="F114" s="12"/>
      <c r="G114" s="89">
        <f t="shared" si="4"/>
        <v>0.43319444444444444</v>
      </c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7"/>
      <c r="AE114" s="7"/>
      <c r="AF114" s="7"/>
      <c r="AG114" s="7"/>
      <c r="AH114" s="7"/>
      <c r="AI114" s="7"/>
      <c r="AJ114" s="7"/>
    </row>
    <row r="115" spans="1:36" ht="14.25" customHeight="1" x14ac:dyDescent="0.25">
      <c r="A115" s="89">
        <f t="shared" si="3"/>
        <v>0.43319444444444444</v>
      </c>
      <c r="B115" s="30"/>
      <c r="C115" s="3"/>
      <c r="D115" s="4"/>
      <c r="E115" s="2"/>
      <c r="F115" s="14"/>
      <c r="G115" s="89">
        <f t="shared" si="4"/>
        <v>0.43319444444444444</v>
      </c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7"/>
      <c r="AE115" s="7"/>
      <c r="AF115" s="7"/>
      <c r="AG115" s="7"/>
      <c r="AH115" s="7"/>
      <c r="AI115" s="7"/>
      <c r="AJ115" s="7"/>
    </row>
    <row r="116" spans="1:36" ht="14.25" customHeight="1" x14ac:dyDescent="0.3">
      <c r="A116" s="89">
        <f t="shared" si="3"/>
        <v>0.43319444444444444</v>
      </c>
      <c r="B116" s="2"/>
      <c r="C116" s="33"/>
      <c r="D116" s="50"/>
      <c r="E116" s="2"/>
      <c r="F116" s="5"/>
      <c r="G116" s="89">
        <f t="shared" si="4"/>
        <v>0.43319444444444444</v>
      </c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7"/>
      <c r="AE116" s="7"/>
      <c r="AF116" s="7"/>
      <c r="AG116" s="7"/>
      <c r="AH116" s="7"/>
      <c r="AI116" s="7"/>
      <c r="AJ116" s="7"/>
    </row>
    <row r="117" spans="1:36" ht="14.25" customHeight="1" x14ac:dyDescent="0.3">
      <c r="A117" s="89">
        <f t="shared" si="3"/>
        <v>0.43319444444444444</v>
      </c>
      <c r="B117" s="32"/>
      <c r="C117" s="53"/>
      <c r="D117" s="50"/>
      <c r="E117" s="2"/>
      <c r="F117" s="5"/>
      <c r="G117" s="89">
        <f t="shared" si="4"/>
        <v>0.43319444444444444</v>
      </c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7"/>
      <c r="AE117" s="7"/>
      <c r="AF117" s="7"/>
      <c r="AG117" s="7"/>
      <c r="AH117" s="7"/>
      <c r="AI117" s="7"/>
      <c r="AJ117" s="7"/>
    </row>
    <row r="118" spans="1:36" ht="14.25" customHeight="1" x14ac:dyDescent="0.3">
      <c r="A118" s="89"/>
      <c r="B118" s="32"/>
      <c r="C118" s="53"/>
      <c r="D118" s="50"/>
      <c r="E118" s="2"/>
      <c r="F118" s="5"/>
      <c r="G118" s="89">
        <f t="shared" si="4"/>
        <v>0.43319444444444444</v>
      </c>
      <c r="H118" s="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7"/>
      <c r="AE118" s="7"/>
      <c r="AF118" s="7"/>
      <c r="AG118" s="7"/>
      <c r="AH118" s="7"/>
      <c r="AI118" s="7"/>
      <c r="AJ118" s="7"/>
    </row>
    <row r="119" spans="1:36" ht="14.25" customHeight="1" x14ac:dyDescent="0.3">
      <c r="A119" s="6"/>
      <c r="B119" s="32"/>
      <c r="C119" s="53"/>
      <c r="D119" s="50"/>
      <c r="E119" s="2"/>
      <c r="F119" s="5"/>
      <c r="G119" s="89">
        <f t="shared" si="4"/>
        <v>0.43319444444444444</v>
      </c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7"/>
      <c r="AE119" s="7"/>
      <c r="AF119" s="7"/>
      <c r="AG119" s="7"/>
      <c r="AH119" s="7"/>
      <c r="AI119" s="7"/>
      <c r="AJ119" s="7"/>
    </row>
    <row r="120" spans="1:36" ht="117" customHeight="1" x14ac:dyDescent="0.25">
      <c r="A120" s="13"/>
      <c r="B120" s="13"/>
      <c r="C120" s="16"/>
      <c r="D120" s="16"/>
      <c r="E120" s="16"/>
      <c r="F120" s="16"/>
      <c r="G120" s="13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7"/>
      <c r="AE120" s="7"/>
      <c r="AF120" s="7"/>
      <c r="AG120" s="7"/>
      <c r="AH120" s="7"/>
      <c r="AI120" s="7"/>
      <c r="AJ120" s="7"/>
    </row>
    <row r="121" spans="1:36" ht="117" customHeight="1" x14ac:dyDescent="0.25">
      <c r="A121" s="84"/>
      <c r="B121" s="81"/>
      <c r="C121" s="16"/>
      <c r="D121" s="16"/>
      <c r="E121" s="16"/>
      <c r="F121" s="16"/>
      <c r="G121" s="13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7"/>
      <c r="AE121" s="7"/>
      <c r="AF121" s="7"/>
      <c r="AG121" s="7"/>
      <c r="AH121" s="7"/>
      <c r="AI121" s="7"/>
      <c r="AJ121" s="7"/>
    </row>
    <row r="122" spans="1:36" ht="14.25" customHeight="1" x14ac:dyDescent="0.25">
      <c r="A122" s="13"/>
      <c r="B122" s="7"/>
      <c r="C122" s="16"/>
      <c r="D122" s="16"/>
      <c r="E122" s="16"/>
      <c r="F122" s="16"/>
      <c r="G122" s="13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7"/>
      <c r="AE122" s="7"/>
      <c r="AF122" s="7"/>
      <c r="AG122" s="7"/>
      <c r="AH122" s="7"/>
      <c r="AI122" s="7"/>
      <c r="AJ122" s="7"/>
    </row>
    <row r="123" spans="1:36" ht="30" customHeight="1" x14ac:dyDescent="0.25">
      <c r="A123" s="82" t="s">
        <v>1</v>
      </c>
      <c r="B123" s="83"/>
      <c r="C123" s="16"/>
      <c r="D123" s="16"/>
      <c r="E123" s="16"/>
      <c r="F123" s="16"/>
      <c r="G123" s="13"/>
      <c r="H123" s="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7"/>
      <c r="AE123" s="7"/>
      <c r="AF123" s="7"/>
      <c r="AG123" s="7"/>
      <c r="AH123" s="7"/>
      <c r="AI123" s="7"/>
      <c r="AJ123" s="7"/>
    </row>
    <row r="124" spans="1:36" ht="14.25" customHeight="1" x14ac:dyDescent="0.25">
      <c r="A124" s="13"/>
      <c r="B124" s="7"/>
      <c r="C124" s="3"/>
      <c r="D124" s="16"/>
      <c r="E124" s="16"/>
      <c r="F124" s="16"/>
      <c r="G124" s="13"/>
      <c r="H124" s="7"/>
      <c r="I124" s="2"/>
      <c r="AD124" s="7"/>
      <c r="AE124" s="7"/>
      <c r="AF124" s="7"/>
      <c r="AG124" s="7"/>
      <c r="AH124" s="7"/>
      <c r="AI124" s="7"/>
      <c r="AJ124" s="7"/>
    </row>
    <row r="125" spans="1:36" ht="14.25" customHeight="1" x14ac:dyDescent="0.25">
      <c r="A125" s="13"/>
      <c r="B125" s="7"/>
      <c r="C125" s="22"/>
      <c r="D125" s="16"/>
      <c r="E125" s="16"/>
      <c r="F125" s="16"/>
      <c r="G125" s="13"/>
      <c r="H125" s="7"/>
      <c r="I125" s="2"/>
      <c r="J125" s="2" t="s">
        <v>133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E125" s="7"/>
      <c r="AF125" s="7"/>
      <c r="AG125" s="7"/>
      <c r="AH125" s="7"/>
      <c r="AI125" s="7"/>
      <c r="AJ125" s="7"/>
    </row>
    <row r="126" spans="1:36" ht="14.25" customHeight="1" x14ac:dyDescent="0.25">
      <c r="A126" s="24" t="s">
        <v>134</v>
      </c>
      <c r="B126" s="7"/>
      <c r="C126" s="16"/>
      <c r="D126" s="16"/>
      <c r="E126" s="16"/>
      <c r="F126" s="16"/>
      <c r="G126" s="13"/>
      <c r="H126" s="7"/>
      <c r="I126" s="2"/>
      <c r="J126" s="23" t="s">
        <v>135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E126" s="7"/>
      <c r="AF126" s="7"/>
      <c r="AG126" s="7"/>
      <c r="AH126" s="7"/>
      <c r="AI126" s="7"/>
      <c r="AJ126" s="7"/>
    </row>
    <row r="127" spans="1:36" ht="14.25" customHeight="1" x14ac:dyDescent="0.25">
      <c r="A127" s="13"/>
      <c r="B127" s="7"/>
      <c r="C127" s="16"/>
      <c r="D127" s="16"/>
      <c r="E127" s="16"/>
      <c r="F127" s="16"/>
      <c r="G127" s="16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E127" s="7"/>
      <c r="AF127" s="7"/>
      <c r="AG127" s="7"/>
      <c r="AH127" s="7"/>
      <c r="AI127" s="7"/>
      <c r="AJ127" s="7"/>
    </row>
    <row r="128" spans="1:36" ht="14.25" customHeight="1" x14ac:dyDescent="0.25">
      <c r="C128" s="16"/>
      <c r="D128" s="16"/>
      <c r="E128" s="16"/>
      <c r="F128" s="16"/>
      <c r="G128" s="13">
        <v>0.67708333333333337</v>
      </c>
      <c r="H128" s="7"/>
      <c r="I128" s="2"/>
      <c r="J128" s="23" t="s">
        <v>5</v>
      </c>
      <c r="K128" s="23" t="s">
        <v>6</v>
      </c>
      <c r="L128" s="23" t="s">
        <v>7</v>
      </c>
      <c r="M128" s="23" t="s">
        <v>8</v>
      </c>
      <c r="N128" s="23" t="s">
        <v>9</v>
      </c>
      <c r="O128" s="23" t="s">
        <v>10</v>
      </c>
      <c r="P128" s="23" t="s">
        <v>11</v>
      </c>
      <c r="Q128" s="23" t="s">
        <v>12</v>
      </c>
      <c r="R128" s="23" t="s">
        <v>13</v>
      </c>
      <c r="S128" s="23" t="s">
        <v>14</v>
      </c>
      <c r="T128" s="23" t="s">
        <v>14</v>
      </c>
      <c r="U128" s="23" t="s">
        <v>136</v>
      </c>
      <c r="V128" s="23" t="s">
        <v>15</v>
      </c>
      <c r="W128" s="23" t="s">
        <v>16</v>
      </c>
      <c r="X128" s="23" t="s">
        <v>17</v>
      </c>
      <c r="Y128" s="23" t="s">
        <v>18</v>
      </c>
      <c r="Z128" s="23" t="s">
        <v>19</v>
      </c>
      <c r="AA128" s="2"/>
      <c r="AB128" s="2"/>
      <c r="AC128" s="2"/>
      <c r="AE128" s="7"/>
      <c r="AF128" s="7"/>
      <c r="AG128" s="7"/>
      <c r="AH128" s="7"/>
      <c r="AI128" s="7"/>
      <c r="AJ128" s="7"/>
    </row>
    <row r="129" spans="1:36" ht="14.25" customHeight="1" x14ac:dyDescent="0.25">
      <c r="A129" s="13">
        <f t="shared" ref="A129:A130" si="5">G128</f>
        <v>0.67708333333333337</v>
      </c>
      <c r="B129" s="7"/>
      <c r="C129" s="16"/>
      <c r="D129" s="16"/>
      <c r="E129" s="16"/>
      <c r="F129" s="16"/>
      <c r="G129" s="13">
        <f t="shared" ref="G129:G255" si="6">TIME(HOUR(G128),MINUTE(G128),SECOND(G128))+TIME(0,ROUNDDOWN(F128,0),6*MOD(F128*10,10))</f>
        <v>0.67708333333333337</v>
      </c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E129" s="7"/>
      <c r="AF129" s="7"/>
      <c r="AG129" s="7"/>
      <c r="AH129" s="7"/>
      <c r="AI129" s="7"/>
      <c r="AJ129" s="7"/>
    </row>
    <row r="130" spans="1:36" ht="14.25" customHeight="1" x14ac:dyDescent="0.25">
      <c r="A130" s="13">
        <f t="shared" si="5"/>
        <v>0.67708333333333337</v>
      </c>
      <c r="B130" s="41" t="s">
        <v>137</v>
      </c>
      <c r="C130" s="3"/>
      <c r="D130" s="4"/>
      <c r="E130" s="2"/>
      <c r="F130" s="12">
        <v>3</v>
      </c>
      <c r="G130" s="13">
        <f t="shared" si="6"/>
        <v>0.67708333333333337</v>
      </c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E130" s="7"/>
      <c r="AF130" s="7"/>
      <c r="AG130" s="7"/>
      <c r="AH130" s="7"/>
      <c r="AI130" s="7"/>
      <c r="AJ130" s="7"/>
    </row>
    <row r="131" spans="1:36" ht="14.25" customHeight="1" x14ac:dyDescent="0.3">
      <c r="A131" s="13">
        <f t="shared" ref="A131:A254" si="7">TIME(HOUR(G130),MINUTE(G130),SECOND(G130))+TIME(0,ROUNDDOWN(F130,0),6*MOD(F130*10,10))</f>
        <v>0.6791666666666667</v>
      </c>
      <c r="B131" s="30" t="s">
        <v>138</v>
      </c>
      <c r="C131" s="33" t="s">
        <v>77</v>
      </c>
      <c r="D131" s="50" t="s">
        <v>117</v>
      </c>
      <c r="E131" s="11">
        <v>1</v>
      </c>
      <c r="F131" s="12">
        <v>5</v>
      </c>
      <c r="G131" s="13">
        <f t="shared" si="6"/>
        <v>0.6791666666666667</v>
      </c>
      <c r="H131" s="7"/>
      <c r="I131" s="2"/>
      <c r="J131" s="54" t="s">
        <v>25</v>
      </c>
      <c r="K131" s="54" t="s">
        <v>25</v>
      </c>
      <c r="L131" s="54" t="s">
        <v>120</v>
      </c>
      <c r="M131" s="54" t="s">
        <v>27</v>
      </c>
      <c r="N131" s="54"/>
      <c r="O131" s="54"/>
      <c r="P131" s="54"/>
      <c r="Q131" s="54"/>
      <c r="R131" s="54" t="s">
        <v>28</v>
      </c>
      <c r="S131" s="54" t="s">
        <v>29</v>
      </c>
      <c r="T131" s="54" t="s">
        <v>63</v>
      </c>
      <c r="U131" s="54"/>
      <c r="V131" s="54" t="s">
        <v>31</v>
      </c>
      <c r="W131" s="54" t="s">
        <v>32</v>
      </c>
      <c r="X131" s="54" t="s">
        <v>139</v>
      </c>
      <c r="Y131" s="54" t="s">
        <v>34</v>
      </c>
      <c r="Z131" s="54" t="s">
        <v>34</v>
      </c>
      <c r="AA131" s="2"/>
      <c r="AB131" s="2"/>
      <c r="AC131" s="2"/>
      <c r="AE131" s="7"/>
      <c r="AF131" s="7"/>
      <c r="AG131" s="7"/>
      <c r="AH131" s="7"/>
      <c r="AI131" s="7"/>
      <c r="AJ131" s="7"/>
    </row>
    <row r="132" spans="1:36" ht="14.25" customHeight="1" x14ac:dyDescent="0.25">
      <c r="A132" s="13">
        <f t="shared" si="7"/>
        <v>0.68263888888888891</v>
      </c>
      <c r="B132" s="2" t="s">
        <v>140</v>
      </c>
      <c r="C132" s="3"/>
      <c r="D132" s="4"/>
      <c r="E132" s="2"/>
      <c r="F132" s="5"/>
      <c r="G132" s="13">
        <f t="shared" si="6"/>
        <v>0.68263888888888891</v>
      </c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E132" s="7"/>
      <c r="AF132" s="7"/>
      <c r="AG132" s="7"/>
      <c r="AH132" s="7"/>
      <c r="AI132" s="7"/>
      <c r="AJ132" s="7"/>
    </row>
    <row r="133" spans="1:36" ht="14.25" customHeight="1" x14ac:dyDescent="0.25">
      <c r="A133" s="13">
        <f t="shared" si="7"/>
        <v>0.68263888888888891</v>
      </c>
      <c r="B133" s="2"/>
      <c r="C133" s="3"/>
      <c r="D133" s="4"/>
      <c r="E133" s="2"/>
      <c r="F133" s="5"/>
      <c r="G133" s="13">
        <f t="shared" si="6"/>
        <v>0.68263888888888891</v>
      </c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E133" s="7"/>
      <c r="AF133" s="7"/>
      <c r="AG133" s="7"/>
      <c r="AH133" s="7"/>
      <c r="AI133" s="7"/>
      <c r="AJ133" s="7"/>
    </row>
    <row r="134" spans="1:36" ht="14.25" customHeight="1" x14ac:dyDescent="0.3">
      <c r="A134" s="13">
        <f t="shared" si="7"/>
        <v>0.68263888888888891</v>
      </c>
      <c r="B134" s="55" t="s">
        <v>141</v>
      </c>
      <c r="C134" s="3"/>
      <c r="D134" s="4"/>
      <c r="E134" s="2"/>
      <c r="F134" s="12">
        <v>5</v>
      </c>
      <c r="G134" s="13">
        <f t="shared" si="6"/>
        <v>0.68263888888888891</v>
      </c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E134" s="7"/>
      <c r="AF134" s="7"/>
      <c r="AG134" s="7"/>
      <c r="AH134" s="7"/>
      <c r="AI134" s="7"/>
      <c r="AJ134" s="7"/>
    </row>
    <row r="135" spans="1:36" ht="14.25" customHeight="1" x14ac:dyDescent="0.25">
      <c r="A135" s="13">
        <f t="shared" si="7"/>
        <v>0.68611111111111112</v>
      </c>
      <c r="B135" s="30" t="s">
        <v>142</v>
      </c>
      <c r="C135" s="3"/>
      <c r="D135" s="4"/>
      <c r="E135" s="11">
        <v>1</v>
      </c>
      <c r="F135" s="12">
        <v>6.7</v>
      </c>
      <c r="G135" s="13">
        <f t="shared" si="6"/>
        <v>0.68611111111111112</v>
      </c>
      <c r="H135" s="7"/>
      <c r="I135" s="2"/>
      <c r="J135" s="54" t="s">
        <v>25</v>
      </c>
      <c r="K135" s="54" t="s">
        <v>25</v>
      </c>
      <c r="L135" s="54" t="s">
        <v>120</v>
      </c>
      <c r="M135" s="54" t="s">
        <v>27</v>
      </c>
      <c r="N135" s="54"/>
      <c r="O135" s="54"/>
      <c r="P135" s="54" t="s">
        <v>143</v>
      </c>
      <c r="Q135" s="54"/>
      <c r="R135" s="54" t="s">
        <v>28</v>
      </c>
      <c r="S135" s="54" t="s">
        <v>29</v>
      </c>
      <c r="T135" s="54" t="s">
        <v>63</v>
      </c>
      <c r="U135" s="54"/>
      <c r="V135" s="54" t="s">
        <v>31</v>
      </c>
      <c r="W135" s="54" t="s">
        <v>32</v>
      </c>
      <c r="X135" s="54" t="s">
        <v>139</v>
      </c>
      <c r="Y135" s="54" t="s">
        <v>34</v>
      </c>
      <c r="Z135" s="54" t="s">
        <v>34</v>
      </c>
      <c r="AA135" s="2"/>
      <c r="AB135" s="2"/>
      <c r="AC135" s="2"/>
      <c r="AE135" s="7"/>
      <c r="AF135" s="7"/>
      <c r="AG135" s="7"/>
      <c r="AH135" s="7"/>
      <c r="AI135" s="7"/>
      <c r="AJ135" s="7"/>
    </row>
    <row r="136" spans="1:36" ht="14.25" customHeight="1" x14ac:dyDescent="0.3">
      <c r="A136" s="13">
        <f t="shared" si="7"/>
        <v>0.69076388888888884</v>
      </c>
      <c r="B136" s="32" t="s">
        <v>144</v>
      </c>
      <c r="C136" s="33" t="s">
        <v>77</v>
      </c>
      <c r="D136" s="50" t="s">
        <v>145</v>
      </c>
      <c r="E136" s="2"/>
      <c r="F136" s="5"/>
      <c r="G136" s="13">
        <f t="shared" si="6"/>
        <v>0.69076388888888884</v>
      </c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E136" s="7"/>
      <c r="AF136" s="7"/>
      <c r="AG136" s="7"/>
      <c r="AH136" s="7"/>
      <c r="AI136" s="7"/>
      <c r="AJ136" s="7"/>
    </row>
    <row r="137" spans="1:36" ht="14.25" customHeight="1" x14ac:dyDescent="0.25">
      <c r="A137" s="13">
        <f t="shared" si="7"/>
        <v>0.69076388888888884</v>
      </c>
      <c r="B137" s="2"/>
      <c r="C137" s="3"/>
      <c r="D137" s="4"/>
      <c r="E137" s="2"/>
      <c r="F137" s="5"/>
      <c r="G137" s="13">
        <f t="shared" si="6"/>
        <v>0.69076388888888884</v>
      </c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E137" s="7"/>
      <c r="AF137" s="7"/>
      <c r="AG137" s="7"/>
      <c r="AH137" s="7"/>
      <c r="AI137" s="7"/>
      <c r="AJ137" s="7"/>
    </row>
    <row r="138" spans="1:36" ht="14.25" customHeight="1" x14ac:dyDescent="0.25">
      <c r="A138" s="13">
        <f t="shared" si="7"/>
        <v>0.69076388888888884</v>
      </c>
      <c r="B138" s="2"/>
      <c r="C138" s="3"/>
      <c r="D138" s="4"/>
      <c r="E138" s="2"/>
      <c r="F138" s="5"/>
      <c r="G138" s="13">
        <f t="shared" si="6"/>
        <v>0.69076388888888884</v>
      </c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E138" s="7"/>
      <c r="AF138" s="7"/>
      <c r="AG138" s="7"/>
      <c r="AH138" s="7"/>
      <c r="AI138" s="7"/>
      <c r="AJ138" s="7"/>
    </row>
    <row r="139" spans="1:36" ht="14.25" customHeight="1" x14ac:dyDescent="0.25">
      <c r="A139" s="13">
        <f t="shared" si="7"/>
        <v>0.69076388888888884</v>
      </c>
      <c r="B139" s="41" t="s">
        <v>146</v>
      </c>
      <c r="C139" s="2"/>
      <c r="D139" s="2"/>
      <c r="E139" s="2"/>
      <c r="F139" s="56">
        <v>6</v>
      </c>
      <c r="G139" s="13">
        <f t="shared" si="6"/>
        <v>0.69076388888888884</v>
      </c>
      <c r="H139" s="7"/>
      <c r="I139" s="2"/>
      <c r="J139" s="57" t="s">
        <v>25</v>
      </c>
      <c r="K139" s="57" t="s">
        <v>25</v>
      </c>
      <c r="L139" s="57" t="s">
        <v>120</v>
      </c>
      <c r="M139" s="57" t="s">
        <v>27</v>
      </c>
      <c r="N139" s="57" t="s">
        <v>26</v>
      </c>
      <c r="O139" s="57" t="s">
        <v>147</v>
      </c>
      <c r="P139" s="57" t="s">
        <v>41</v>
      </c>
      <c r="Q139" s="57"/>
      <c r="R139" s="57" t="s">
        <v>28</v>
      </c>
      <c r="S139" s="57" t="s">
        <v>29</v>
      </c>
      <c r="T139" s="57" t="s">
        <v>63</v>
      </c>
      <c r="U139" s="57"/>
      <c r="V139" s="57" t="s">
        <v>31</v>
      </c>
      <c r="W139" s="57" t="s">
        <v>32</v>
      </c>
      <c r="X139" s="54" t="s">
        <v>139</v>
      </c>
      <c r="Y139" s="57" t="s">
        <v>34</v>
      </c>
      <c r="Z139" s="57" t="s">
        <v>34</v>
      </c>
      <c r="AA139" s="2"/>
      <c r="AB139" s="2"/>
      <c r="AC139" s="2"/>
      <c r="AE139" s="7"/>
      <c r="AF139" s="7"/>
      <c r="AG139" s="7"/>
      <c r="AH139" s="7"/>
      <c r="AI139" s="7"/>
      <c r="AJ139" s="7"/>
    </row>
    <row r="140" spans="1:36" ht="14.25" customHeight="1" x14ac:dyDescent="0.25">
      <c r="A140" s="13">
        <f t="shared" si="7"/>
        <v>0.6949305555555555</v>
      </c>
      <c r="B140" s="41" t="s">
        <v>148</v>
      </c>
      <c r="C140" s="2"/>
      <c r="D140" s="2"/>
      <c r="E140" s="2"/>
      <c r="F140" s="12"/>
      <c r="G140" s="13">
        <f t="shared" si="6"/>
        <v>0.6949305555555555</v>
      </c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E140" s="7"/>
      <c r="AF140" s="7"/>
      <c r="AG140" s="7"/>
      <c r="AH140" s="7"/>
      <c r="AI140" s="7"/>
      <c r="AJ140" s="7"/>
    </row>
    <row r="141" spans="1:36" ht="14.25" customHeight="1" x14ac:dyDescent="0.25">
      <c r="A141" s="13">
        <f t="shared" si="7"/>
        <v>0.69493055555555561</v>
      </c>
      <c r="B141" s="30" t="s">
        <v>149</v>
      </c>
      <c r="C141" s="2"/>
      <c r="D141" s="2"/>
      <c r="E141" s="11">
        <v>2</v>
      </c>
      <c r="F141" s="12">
        <v>15.2</v>
      </c>
      <c r="G141" s="13">
        <f t="shared" si="6"/>
        <v>0.69493055555555561</v>
      </c>
      <c r="H141" s="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E141" s="7"/>
      <c r="AF141" s="7"/>
      <c r="AG141" s="7"/>
      <c r="AH141" s="7"/>
      <c r="AI141" s="7"/>
      <c r="AJ141" s="7"/>
    </row>
    <row r="142" spans="1:36" ht="14.25" customHeight="1" x14ac:dyDescent="0.25">
      <c r="A142" s="13">
        <f t="shared" si="7"/>
        <v>0.70548611111111115</v>
      </c>
      <c r="B142" s="3">
        <v>2</v>
      </c>
      <c r="C142" s="2"/>
      <c r="D142" s="2"/>
      <c r="E142" s="2"/>
      <c r="F142" s="5"/>
      <c r="G142" s="13">
        <f t="shared" si="6"/>
        <v>0.70548611111111115</v>
      </c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E142" s="7"/>
      <c r="AF142" s="7"/>
      <c r="AG142" s="7"/>
      <c r="AH142" s="7"/>
      <c r="AI142" s="7"/>
      <c r="AJ142" s="7"/>
    </row>
    <row r="143" spans="1:36" ht="14.25" customHeight="1" x14ac:dyDescent="0.25">
      <c r="A143" s="13">
        <f t="shared" si="7"/>
        <v>0.70548611111111115</v>
      </c>
      <c r="B143" s="3">
        <v>1</v>
      </c>
      <c r="C143" s="2"/>
      <c r="D143" s="2"/>
      <c r="E143" s="2"/>
      <c r="F143" s="5"/>
      <c r="G143" s="13">
        <f t="shared" si="6"/>
        <v>0.70548611111111115</v>
      </c>
      <c r="H143" s="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E143" s="7"/>
      <c r="AF143" s="7"/>
      <c r="AG143" s="7"/>
      <c r="AH143" s="7"/>
      <c r="AI143" s="7"/>
      <c r="AJ143" s="7"/>
    </row>
    <row r="144" spans="1:36" ht="14.25" customHeight="1" x14ac:dyDescent="0.25">
      <c r="A144" s="13">
        <f t="shared" si="7"/>
        <v>0.70548611111111115</v>
      </c>
      <c r="B144" s="85"/>
      <c r="C144" s="81"/>
      <c r="D144" s="81"/>
      <c r="E144" s="2"/>
      <c r="F144" s="12"/>
      <c r="G144" s="13">
        <f t="shared" si="6"/>
        <v>0.70548611111111115</v>
      </c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E144" s="7"/>
      <c r="AF144" s="7"/>
      <c r="AG144" s="7"/>
      <c r="AH144" s="7"/>
      <c r="AI144" s="7"/>
      <c r="AJ144" s="7"/>
    </row>
    <row r="145" spans="1:36" ht="14.25" customHeight="1" x14ac:dyDescent="0.25">
      <c r="A145" s="13">
        <f t="shared" si="7"/>
        <v>0.70548611111111115</v>
      </c>
      <c r="B145" s="30" t="s">
        <v>150</v>
      </c>
      <c r="C145" s="3"/>
      <c r="D145" s="2"/>
      <c r="E145" s="11">
        <v>1</v>
      </c>
      <c r="F145" s="12">
        <v>7.3</v>
      </c>
      <c r="G145" s="13">
        <f t="shared" si="6"/>
        <v>0.70548611111111115</v>
      </c>
      <c r="H145" s="7"/>
      <c r="I145" s="2"/>
      <c r="J145" s="57" t="s">
        <v>25</v>
      </c>
      <c r="K145" s="57" t="s">
        <v>25</v>
      </c>
      <c r="L145" s="57" t="s">
        <v>120</v>
      </c>
      <c r="M145" s="57" t="s">
        <v>27</v>
      </c>
      <c r="N145" s="57" t="s">
        <v>26</v>
      </c>
      <c r="O145" s="57" t="s">
        <v>147</v>
      </c>
      <c r="P145" s="57" t="s">
        <v>41</v>
      </c>
      <c r="Q145" s="57"/>
      <c r="R145" s="57" t="s">
        <v>28</v>
      </c>
      <c r="S145" s="57" t="s">
        <v>29</v>
      </c>
      <c r="T145" s="57" t="s">
        <v>151</v>
      </c>
      <c r="U145" s="57"/>
      <c r="V145" s="57" t="s">
        <v>31</v>
      </c>
      <c r="W145" s="57" t="s">
        <v>32</v>
      </c>
      <c r="X145" s="54" t="s">
        <v>33</v>
      </c>
      <c r="Y145" s="57" t="s">
        <v>80</v>
      </c>
      <c r="Z145" s="57" t="s">
        <v>80</v>
      </c>
      <c r="AA145" s="2"/>
      <c r="AB145" s="2"/>
      <c r="AC145" s="2"/>
      <c r="AE145" s="7"/>
      <c r="AF145" s="7"/>
      <c r="AG145" s="7"/>
      <c r="AH145" s="7"/>
      <c r="AI145" s="7"/>
      <c r="AJ145" s="7"/>
    </row>
    <row r="146" spans="1:36" ht="14.25" customHeight="1" x14ac:dyDescent="0.25">
      <c r="A146" s="13">
        <f t="shared" si="7"/>
        <v>0.71055555555555561</v>
      </c>
      <c r="B146" s="58">
        <v>1</v>
      </c>
      <c r="C146" s="3"/>
      <c r="D146" s="2"/>
      <c r="E146" s="2"/>
      <c r="F146" s="5"/>
      <c r="G146" s="13">
        <f t="shared" si="6"/>
        <v>0.71055555555555561</v>
      </c>
      <c r="H146" s="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E146" s="7"/>
      <c r="AF146" s="7"/>
      <c r="AG146" s="7"/>
      <c r="AH146" s="7"/>
      <c r="AI146" s="7"/>
      <c r="AJ146" s="7"/>
    </row>
    <row r="147" spans="1:36" ht="14.25" customHeight="1" x14ac:dyDescent="0.25">
      <c r="A147" s="13">
        <f t="shared" si="7"/>
        <v>0.71055555555555561</v>
      </c>
      <c r="B147" s="3"/>
      <c r="C147" s="3"/>
      <c r="D147" s="2"/>
      <c r="E147" s="2"/>
      <c r="F147" s="5"/>
      <c r="G147" s="13">
        <f t="shared" si="6"/>
        <v>0.71055555555555561</v>
      </c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E147" s="7"/>
      <c r="AF147" s="7"/>
      <c r="AG147" s="7"/>
      <c r="AH147" s="7"/>
      <c r="AI147" s="7"/>
      <c r="AJ147" s="7"/>
    </row>
    <row r="148" spans="1:36" ht="14.25" customHeight="1" x14ac:dyDescent="0.25">
      <c r="A148" s="13">
        <f t="shared" si="7"/>
        <v>0.71055555555555561</v>
      </c>
      <c r="B148" s="2"/>
      <c r="C148" s="3"/>
      <c r="D148" s="2"/>
      <c r="E148" s="2"/>
      <c r="F148" s="5"/>
      <c r="G148" s="13">
        <f t="shared" si="6"/>
        <v>0.71055555555555561</v>
      </c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E148" s="7"/>
      <c r="AF148" s="7"/>
      <c r="AG148" s="7"/>
      <c r="AH148" s="7"/>
      <c r="AI148" s="7"/>
      <c r="AJ148" s="7"/>
    </row>
    <row r="149" spans="1:36" ht="14.25" customHeight="1" x14ac:dyDescent="0.25">
      <c r="A149" s="13">
        <f t="shared" si="7"/>
        <v>0.71055555555555561</v>
      </c>
      <c r="B149" s="30" t="s">
        <v>152</v>
      </c>
      <c r="C149" s="3"/>
      <c r="D149" s="2"/>
      <c r="E149" s="11">
        <v>2</v>
      </c>
      <c r="F149" s="12">
        <v>13.6</v>
      </c>
      <c r="G149" s="13">
        <f t="shared" si="6"/>
        <v>0.71055555555555561</v>
      </c>
      <c r="H149" s="7"/>
      <c r="I149" s="2"/>
      <c r="J149" s="57" t="s">
        <v>25</v>
      </c>
      <c r="K149" s="57" t="s">
        <v>25</v>
      </c>
      <c r="L149" s="57" t="s">
        <v>120</v>
      </c>
      <c r="M149" s="57" t="s">
        <v>27</v>
      </c>
      <c r="N149" s="57" t="s">
        <v>26</v>
      </c>
      <c r="O149" s="57" t="s">
        <v>147</v>
      </c>
      <c r="P149" s="57" t="s">
        <v>41</v>
      </c>
      <c r="Q149" s="57"/>
      <c r="R149" s="57" t="s">
        <v>28</v>
      </c>
      <c r="S149" s="57" t="s">
        <v>29</v>
      </c>
      <c r="T149" s="57" t="s">
        <v>151</v>
      </c>
      <c r="U149" s="57"/>
      <c r="V149" s="57" t="s">
        <v>31</v>
      </c>
      <c r="W149" s="57" t="s">
        <v>32</v>
      </c>
      <c r="X149" s="54" t="s">
        <v>33</v>
      </c>
      <c r="Y149" s="57" t="s">
        <v>80</v>
      </c>
      <c r="Z149" s="57" t="s">
        <v>80</v>
      </c>
      <c r="AA149" s="2"/>
      <c r="AB149" s="2"/>
      <c r="AC149" s="2"/>
      <c r="AE149" s="7"/>
      <c r="AF149" s="7"/>
      <c r="AG149" s="7"/>
      <c r="AH149" s="7"/>
      <c r="AI149" s="7"/>
      <c r="AJ149" s="7"/>
    </row>
    <row r="150" spans="1:36" ht="14.25" customHeight="1" x14ac:dyDescent="0.25">
      <c r="A150" s="13">
        <f t="shared" si="7"/>
        <v>0.72000000000000008</v>
      </c>
      <c r="B150" s="59">
        <v>2</v>
      </c>
      <c r="C150" s="3"/>
      <c r="D150" s="2"/>
      <c r="E150" s="2"/>
      <c r="F150" s="5"/>
      <c r="G150" s="13">
        <f t="shared" si="6"/>
        <v>0.72000000000000008</v>
      </c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E150" s="7"/>
      <c r="AF150" s="7"/>
      <c r="AG150" s="7"/>
      <c r="AH150" s="7"/>
      <c r="AI150" s="7"/>
      <c r="AJ150" s="7"/>
    </row>
    <row r="151" spans="1:36" ht="14.25" customHeight="1" x14ac:dyDescent="0.25">
      <c r="A151" s="13">
        <f t="shared" si="7"/>
        <v>0.72</v>
      </c>
      <c r="B151" s="3">
        <v>1</v>
      </c>
      <c r="C151" s="3"/>
      <c r="D151" s="2"/>
      <c r="E151" s="2"/>
      <c r="F151" s="5"/>
      <c r="G151" s="13">
        <f t="shared" si="6"/>
        <v>0.72</v>
      </c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E151" s="7"/>
      <c r="AF151" s="7"/>
      <c r="AG151" s="7"/>
      <c r="AH151" s="7"/>
      <c r="AI151" s="7"/>
      <c r="AJ151" s="7"/>
    </row>
    <row r="152" spans="1:36" ht="14.25" customHeight="1" x14ac:dyDescent="0.25">
      <c r="A152" s="13">
        <f t="shared" si="7"/>
        <v>0.72</v>
      </c>
      <c r="B152" s="2"/>
      <c r="C152" s="3"/>
      <c r="D152" s="2"/>
      <c r="E152" s="2"/>
      <c r="F152" s="5"/>
      <c r="G152" s="13">
        <f t="shared" si="6"/>
        <v>0.72</v>
      </c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E152" s="7"/>
      <c r="AF152" s="7"/>
      <c r="AG152" s="7"/>
      <c r="AH152" s="7"/>
      <c r="AI152" s="7"/>
      <c r="AJ152" s="7"/>
    </row>
    <row r="153" spans="1:36" ht="14.25" customHeight="1" x14ac:dyDescent="0.25">
      <c r="A153" s="13">
        <f t="shared" si="7"/>
        <v>0.72</v>
      </c>
      <c r="B153" s="2"/>
      <c r="C153" s="3"/>
      <c r="D153" s="2"/>
      <c r="E153" s="2"/>
      <c r="F153" s="5"/>
      <c r="G153" s="13">
        <f t="shared" si="6"/>
        <v>0.72</v>
      </c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E153" s="7"/>
      <c r="AF153" s="7"/>
      <c r="AG153" s="7"/>
      <c r="AH153" s="7"/>
      <c r="AI153" s="7"/>
      <c r="AJ153" s="7"/>
    </row>
    <row r="154" spans="1:36" ht="14.25" customHeight="1" x14ac:dyDescent="0.3">
      <c r="A154" s="13">
        <f t="shared" si="7"/>
        <v>0.72</v>
      </c>
      <c r="B154" s="60" t="s">
        <v>153</v>
      </c>
      <c r="C154" s="3"/>
      <c r="D154" s="2"/>
      <c r="E154" s="2"/>
      <c r="F154" s="12">
        <v>4</v>
      </c>
      <c r="G154" s="13">
        <f t="shared" si="6"/>
        <v>0.72</v>
      </c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E154" s="7"/>
      <c r="AF154" s="7"/>
      <c r="AG154" s="7"/>
      <c r="AH154" s="7"/>
      <c r="AI154" s="7"/>
      <c r="AJ154" s="7"/>
    </row>
    <row r="155" spans="1:36" ht="14.25" customHeight="1" x14ac:dyDescent="0.3">
      <c r="A155" s="13">
        <f t="shared" si="7"/>
        <v>0.72277777777777774</v>
      </c>
      <c r="B155" s="35" t="s">
        <v>154</v>
      </c>
      <c r="C155" s="3"/>
      <c r="D155" s="2"/>
      <c r="E155" s="11">
        <v>5</v>
      </c>
      <c r="F155" s="12">
        <v>27.8</v>
      </c>
      <c r="G155" s="13">
        <f t="shared" si="6"/>
        <v>0.72277777777777774</v>
      </c>
      <c r="H155" s="7"/>
      <c r="I155" s="2"/>
      <c r="J155" s="57" t="s">
        <v>25</v>
      </c>
      <c r="K155" s="57" t="s">
        <v>25</v>
      </c>
      <c r="L155" s="57" t="s">
        <v>120</v>
      </c>
      <c r="M155" s="57" t="s">
        <v>27</v>
      </c>
      <c r="N155" s="57" t="s">
        <v>26</v>
      </c>
      <c r="O155" s="57" t="s">
        <v>41</v>
      </c>
      <c r="P155" s="57"/>
      <c r="Q155" s="57"/>
      <c r="R155" s="57" t="s">
        <v>28</v>
      </c>
      <c r="S155" s="57" t="s">
        <v>63</v>
      </c>
      <c r="T155" s="57" t="s">
        <v>151</v>
      </c>
      <c r="U155" s="57"/>
      <c r="V155" s="57" t="s">
        <v>31</v>
      </c>
      <c r="W155" s="57" t="s">
        <v>32</v>
      </c>
      <c r="X155" s="54" t="s">
        <v>33</v>
      </c>
      <c r="Y155" s="57" t="s">
        <v>34</v>
      </c>
      <c r="Z155" s="57" t="s">
        <v>34</v>
      </c>
      <c r="AA155" s="2"/>
      <c r="AB155" s="2"/>
      <c r="AC155" s="2"/>
      <c r="AE155" s="7"/>
      <c r="AF155" s="7"/>
      <c r="AG155" s="7"/>
      <c r="AH155" s="7"/>
      <c r="AI155" s="7"/>
      <c r="AJ155" s="7"/>
    </row>
    <row r="156" spans="1:36" ht="14.25" customHeight="1" x14ac:dyDescent="0.3">
      <c r="A156" s="13">
        <f t="shared" si="7"/>
        <v>0.74208333333333332</v>
      </c>
      <c r="B156" s="32" t="s">
        <v>155</v>
      </c>
      <c r="C156" s="33" t="s">
        <v>55</v>
      </c>
      <c r="D156" s="34" t="s">
        <v>39</v>
      </c>
      <c r="E156" s="2"/>
      <c r="F156" s="5"/>
      <c r="G156" s="13">
        <f t="shared" si="6"/>
        <v>0.74208333333333332</v>
      </c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E156" s="7"/>
      <c r="AF156" s="7"/>
      <c r="AG156" s="7"/>
      <c r="AH156" s="7"/>
      <c r="AI156" s="7"/>
      <c r="AJ156" s="7"/>
    </row>
    <row r="157" spans="1:36" ht="14.25" customHeight="1" x14ac:dyDescent="0.3">
      <c r="A157" s="13">
        <f t="shared" si="7"/>
        <v>0.74208333333333332</v>
      </c>
      <c r="B157" s="32" t="s">
        <v>156</v>
      </c>
      <c r="C157" s="33" t="s">
        <v>77</v>
      </c>
      <c r="D157" s="34" t="s">
        <v>157</v>
      </c>
      <c r="E157" s="2"/>
      <c r="F157" s="5"/>
      <c r="G157" s="13">
        <f t="shared" si="6"/>
        <v>0.74208333333333332</v>
      </c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E157" s="7"/>
      <c r="AF157" s="7"/>
      <c r="AG157" s="7"/>
      <c r="AH157" s="7"/>
      <c r="AI157" s="7"/>
      <c r="AJ157" s="7"/>
    </row>
    <row r="158" spans="1:36" ht="14.25" customHeight="1" x14ac:dyDescent="0.3">
      <c r="A158" s="13">
        <f t="shared" si="7"/>
        <v>0.74208333333333332</v>
      </c>
      <c r="B158" s="32" t="s">
        <v>158</v>
      </c>
      <c r="C158" s="33" t="s">
        <v>55</v>
      </c>
      <c r="D158" s="34" t="s">
        <v>159</v>
      </c>
      <c r="E158" s="2"/>
      <c r="F158" s="5"/>
      <c r="G158" s="13">
        <f t="shared" si="6"/>
        <v>0.74208333333333332</v>
      </c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E158" s="7"/>
      <c r="AF158" s="7"/>
      <c r="AG158" s="7"/>
      <c r="AH158" s="7"/>
      <c r="AI158" s="7"/>
      <c r="AJ158" s="7"/>
    </row>
    <row r="159" spans="1:36" ht="14.25" customHeight="1" x14ac:dyDescent="0.3">
      <c r="A159" s="13">
        <f t="shared" si="7"/>
        <v>0.74208333333333332</v>
      </c>
      <c r="B159" s="32" t="s">
        <v>160</v>
      </c>
      <c r="C159" s="33" t="s">
        <v>36</v>
      </c>
      <c r="D159" s="34" t="s">
        <v>161</v>
      </c>
      <c r="E159" s="2"/>
      <c r="F159" s="5"/>
      <c r="G159" s="13">
        <f t="shared" si="6"/>
        <v>0.74208333333333332</v>
      </c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E159" s="7"/>
      <c r="AF159" s="7"/>
      <c r="AG159" s="7"/>
      <c r="AH159" s="7"/>
      <c r="AI159" s="7"/>
      <c r="AJ159" s="7"/>
    </row>
    <row r="160" spans="1:36" ht="14.25" customHeight="1" x14ac:dyDescent="0.3">
      <c r="A160" s="13">
        <f t="shared" si="7"/>
        <v>0.74208333333333332</v>
      </c>
      <c r="B160" s="32" t="s">
        <v>162</v>
      </c>
      <c r="C160" s="33" t="s">
        <v>55</v>
      </c>
      <c r="D160" s="34" t="s">
        <v>39</v>
      </c>
      <c r="E160" s="2"/>
      <c r="F160" s="5"/>
      <c r="G160" s="13">
        <f t="shared" si="6"/>
        <v>0.74208333333333332</v>
      </c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E160" s="7"/>
      <c r="AF160" s="7"/>
      <c r="AG160" s="7"/>
      <c r="AH160" s="7"/>
      <c r="AI160" s="7"/>
      <c r="AJ160" s="7"/>
    </row>
    <row r="161" spans="1:36" ht="14.25" customHeight="1" x14ac:dyDescent="0.25">
      <c r="A161" s="13">
        <f t="shared" si="7"/>
        <v>0.74208333333333332</v>
      </c>
      <c r="B161" s="2"/>
      <c r="C161" s="3"/>
      <c r="D161" s="2"/>
      <c r="E161" s="2"/>
      <c r="F161" s="5"/>
      <c r="G161" s="13">
        <f t="shared" si="6"/>
        <v>0.74208333333333332</v>
      </c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E161" s="7"/>
      <c r="AF161" s="7"/>
      <c r="AG161" s="7"/>
      <c r="AH161" s="7"/>
      <c r="AI161" s="7"/>
      <c r="AJ161" s="7"/>
    </row>
    <row r="162" spans="1:36" ht="14.25" customHeight="1" x14ac:dyDescent="0.3">
      <c r="A162" s="13">
        <f t="shared" si="7"/>
        <v>0.74208333333333332</v>
      </c>
      <c r="B162" s="61" t="s">
        <v>163</v>
      </c>
      <c r="C162" s="62"/>
      <c r="D162" s="62"/>
      <c r="E162" s="63">
        <v>2</v>
      </c>
      <c r="F162" s="64">
        <v>8.8000000000000007</v>
      </c>
      <c r="G162" s="13">
        <f t="shared" si="6"/>
        <v>0.74208333333333332</v>
      </c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E162" s="7"/>
      <c r="AF162" s="7"/>
      <c r="AG162" s="7"/>
      <c r="AH162" s="7"/>
      <c r="AI162" s="7"/>
      <c r="AJ162" s="7"/>
    </row>
    <row r="163" spans="1:36" ht="14.25" customHeight="1" x14ac:dyDescent="0.3">
      <c r="A163" s="13">
        <f t="shared" si="7"/>
        <v>0.74819444444444438</v>
      </c>
      <c r="B163" s="34" t="s">
        <v>164</v>
      </c>
      <c r="C163" s="34" t="s">
        <v>77</v>
      </c>
      <c r="D163" s="34" t="s">
        <v>73</v>
      </c>
      <c r="E163" s="62"/>
      <c r="F163" s="65"/>
      <c r="G163" s="13">
        <f t="shared" si="6"/>
        <v>0.74819444444444438</v>
      </c>
      <c r="H163" s="7"/>
      <c r="I163" s="2"/>
      <c r="J163" s="31" t="s">
        <v>25</v>
      </c>
      <c r="K163" s="36" t="s">
        <v>25</v>
      </c>
      <c r="L163" s="31" t="s">
        <v>120</v>
      </c>
      <c r="M163" s="37" t="s">
        <v>27</v>
      </c>
      <c r="N163" s="31" t="s">
        <v>26</v>
      </c>
      <c r="O163" s="31" t="s">
        <v>41</v>
      </c>
      <c r="P163" s="31"/>
      <c r="Q163" s="31"/>
      <c r="R163" s="31" t="s">
        <v>28</v>
      </c>
      <c r="S163" s="31" t="s">
        <v>63</v>
      </c>
      <c r="T163" s="31" t="s">
        <v>151</v>
      </c>
      <c r="U163" s="31"/>
      <c r="V163" s="31" t="s">
        <v>31</v>
      </c>
      <c r="W163" s="31" t="s">
        <v>32</v>
      </c>
      <c r="X163" s="31" t="s">
        <v>33</v>
      </c>
      <c r="Y163" s="31" t="s">
        <v>34</v>
      </c>
      <c r="Z163" s="31" t="s">
        <v>34</v>
      </c>
      <c r="AA163" s="2"/>
      <c r="AB163" s="2"/>
      <c r="AC163" s="2"/>
      <c r="AE163" s="7"/>
      <c r="AF163" s="7"/>
      <c r="AG163" s="7"/>
      <c r="AH163" s="7"/>
      <c r="AI163" s="7"/>
      <c r="AJ163" s="7"/>
    </row>
    <row r="164" spans="1:36" ht="14.25" customHeight="1" x14ac:dyDescent="0.25">
      <c r="A164" s="13">
        <f t="shared" si="7"/>
        <v>0.7481944444444445</v>
      </c>
      <c r="B164" s="62"/>
      <c r="C164" s="62"/>
      <c r="D164" s="62"/>
      <c r="E164" s="62"/>
      <c r="F164" s="65"/>
      <c r="G164" s="13">
        <f t="shared" si="6"/>
        <v>0.7481944444444445</v>
      </c>
      <c r="H164" s="7"/>
      <c r="I164" s="2"/>
      <c r="J164" s="2"/>
      <c r="K164" s="4"/>
      <c r="L164" s="2"/>
      <c r="M164" s="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E164" s="7"/>
      <c r="AF164" s="7"/>
      <c r="AG164" s="7"/>
      <c r="AH164" s="7"/>
      <c r="AI164" s="7"/>
      <c r="AJ164" s="7"/>
    </row>
    <row r="165" spans="1:36" ht="14.25" customHeight="1" x14ac:dyDescent="0.3">
      <c r="A165" s="13">
        <f t="shared" si="7"/>
        <v>0.7481944444444445</v>
      </c>
      <c r="B165" s="61" t="s">
        <v>165</v>
      </c>
      <c r="C165" s="62"/>
      <c r="D165" s="62"/>
      <c r="E165" s="62"/>
      <c r="F165" s="65"/>
      <c r="G165" s="13">
        <f t="shared" si="6"/>
        <v>0.7481944444444445</v>
      </c>
      <c r="H165" s="7"/>
      <c r="I165" s="2"/>
      <c r="J165" s="2"/>
      <c r="K165" s="4"/>
      <c r="L165" s="2"/>
      <c r="M165" s="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E165" s="7"/>
      <c r="AF165" s="7"/>
      <c r="AG165" s="7"/>
      <c r="AH165" s="7"/>
      <c r="AI165" s="7"/>
      <c r="AJ165" s="7"/>
    </row>
    <row r="166" spans="1:36" ht="14.25" customHeight="1" x14ac:dyDescent="0.3">
      <c r="A166" s="13">
        <f t="shared" si="7"/>
        <v>0.7481944444444445</v>
      </c>
      <c r="B166" s="34" t="s">
        <v>166</v>
      </c>
      <c r="C166" s="34" t="s">
        <v>43</v>
      </c>
      <c r="D166" s="50" t="s">
        <v>90</v>
      </c>
      <c r="E166" s="62"/>
      <c r="F166" s="65"/>
      <c r="G166" s="13">
        <f t="shared" si="6"/>
        <v>0.7481944444444445</v>
      </c>
      <c r="H166" s="7"/>
      <c r="I166" s="2"/>
      <c r="J166" s="31" t="s">
        <v>25</v>
      </c>
      <c r="K166" s="36" t="s">
        <v>25</v>
      </c>
      <c r="L166" s="31" t="s">
        <v>120</v>
      </c>
      <c r="M166" s="37" t="s">
        <v>27</v>
      </c>
      <c r="N166" s="31" t="s">
        <v>26</v>
      </c>
      <c r="O166" s="31" t="s">
        <v>41</v>
      </c>
      <c r="P166" s="31"/>
      <c r="Q166" s="31"/>
      <c r="R166" s="31" t="s">
        <v>28</v>
      </c>
      <c r="S166" s="31" t="s">
        <v>63</v>
      </c>
      <c r="T166" s="31" t="s">
        <v>151</v>
      </c>
      <c r="U166" s="31"/>
      <c r="V166" s="31" t="s">
        <v>31</v>
      </c>
      <c r="W166" s="31" t="s">
        <v>32</v>
      </c>
      <c r="X166" s="31" t="s">
        <v>33</v>
      </c>
      <c r="Y166" s="31" t="s">
        <v>34</v>
      </c>
      <c r="Z166" s="31" t="s">
        <v>34</v>
      </c>
      <c r="AA166" s="2"/>
      <c r="AB166" s="2"/>
      <c r="AC166" s="2"/>
      <c r="AE166" s="7"/>
      <c r="AF166" s="7"/>
      <c r="AG166" s="7"/>
      <c r="AH166" s="7"/>
      <c r="AI166" s="7"/>
      <c r="AJ166" s="7"/>
    </row>
    <row r="167" spans="1:36" ht="14.25" customHeight="1" x14ac:dyDescent="0.25">
      <c r="A167" s="13">
        <f t="shared" si="7"/>
        <v>0.7481944444444445</v>
      </c>
      <c r="B167" s="2"/>
      <c r="C167" s="2"/>
      <c r="D167" s="4"/>
      <c r="E167" s="2"/>
      <c r="F167" s="5"/>
      <c r="G167" s="13">
        <f t="shared" si="6"/>
        <v>0.7481944444444445</v>
      </c>
      <c r="H167" s="7"/>
      <c r="I167" s="2"/>
      <c r="J167" s="2"/>
      <c r="K167" s="4"/>
      <c r="L167" s="2"/>
      <c r="M167" s="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E167" s="7"/>
      <c r="AF167" s="7"/>
      <c r="AG167" s="7"/>
      <c r="AH167" s="7"/>
      <c r="AI167" s="7"/>
      <c r="AJ167" s="7"/>
    </row>
    <row r="168" spans="1:36" ht="14.25" customHeight="1" x14ac:dyDescent="0.25">
      <c r="A168" s="13">
        <f t="shared" si="7"/>
        <v>0.7481944444444445</v>
      </c>
      <c r="B168" s="2"/>
      <c r="C168" s="2"/>
      <c r="D168" s="4"/>
      <c r="E168" s="2"/>
      <c r="F168" s="5"/>
      <c r="G168" s="13">
        <f t="shared" si="6"/>
        <v>0.7481944444444445</v>
      </c>
      <c r="H168" s="7"/>
      <c r="I168" s="2"/>
      <c r="J168" s="2"/>
      <c r="K168" s="4"/>
      <c r="L168" s="2"/>
      <c r="M168" s="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E168" s="7"/>
      <c r="AF168" s="7"/>
      <c r="AG168" s="7"/>
      <c r="AH168" s="7"/>
      <c r="AI168" s="7"/>
      <c r="AJ168" s="7"/>
    </row>
    <row r="169" spans="1:36" ht="14.25" customHeight="1" x14ac:dyDescent="0.25">
      <c r="A169" s="66">
        <f t="shared" si="7"/>
        <v>0.7481944444444445</v>
      </c>
      <c r="B169" s="2"/>
      <c r="C169" s="2"/>
      <c r="D169" s="4"/>
      <c r="E169" s="2"/>
      <c r="F169" s="5"/>
      <c r="G169" s="13">
        <f t="shared" si="6"/>
        <v>0.7481944444444445</v>
      </c>
      <c r="H169" s="7"/>
      <c r="I169" s="2"/>
      <c r="AC169" s="2"/>
      <c r="AE169" s="7"/>
      <c r="AF169" s="7"/>
      <c r="AG169" s="7"/>
      <c r="AH169" s="7"/>
      <c r="AI169" s="7"/>
      <c r="AJ169" s="7"/>
    </row>
    <row r="170" spans="1:36" ht="16.5" customHeight="1" x14ac:dyDescent="0.25">
      <c r="A170" s="67">
        <f t="shared" si="7"/>
        <v>0.7481944444444445</v>
      </c>
      <c r="B170" s="10" t="s">
        <v>167</v>
      </c>
      <c r="C170" s="2"/>
      <c r="D170" s="4"/>
      <c r="E170" s="11">
        <v>1</v>
      </c>
      <c r="F170" s="12">
        <v>2</v>
      </c>
      <c r="G170" s="13">
        <f t="shared" si="6"/>
        <v>0.7481944444444445</v>
      </c>
      <c r="H170" s="7"/>
      <c r="I170" s="2"/>
      <c r="AC170" s="2"/>
      <c r="AE170" s="7"/>
      <c r="AF170" s="7"/>
      <c r="AG170" s="7"/>
      <c r="AH170" s="7"/>
      <c r="AI170" s="7"/>
      <c r="AJ170" s="7"/>
    </row>
    <row r="171" spans="1:36" ht="14.25" customHeight="1" x14ac:dyDescent="0.3">
      <c r="A171" s="13">
        <f t="shared" si="7"/>
        <v>0.74958333333333338</v>
      </c>
      <c r="B171" s="2" t="s">
        <v>168</v>
      </c>
      <c r="C171" s="44" t="s">
        <v>55</v>
      </c>
      <c r="D171" s="68" t="s">
        <v>39</v>
      </c>
      <c r="E171" s="2" t="s">
        <v>130</v>
      </c>
      <c r="F171" s="12">
        <v>8.5</v>
      </c>
      <c r="G171" s="13">
        <f t="shared" si="6"/>
        <v>0.74958333333333338</v>
      </c>
      <c r="H171" s="7"/>
      <c r="I171" s="2"/>
      <c r="J171" s="69" t="s">
        <v>25</v>
      </c>
      <c r="K171" s="69" t="s">
        <v>25</v>
      </c>
      <c r="L171" s="69" t="s">
        <v>120</v>
      </c>
      <c r="M171" s="69"/>
      <c r="N171" s="69"/>
      <c r="O171" s="69"/>
      <c r="P171" s="69" t="s">
        <v>27</v>
      </c>
      <c r="Q171" s="69"/>
      <c r="R171" s="69" t="s">
        <v>28</v>
      </c>
      <c r="S171" s="69" t="s">
        <v>63</v>
      </c>
      <c r="T171" s="69" t="s">
        <v>29</v>
      </c>
      <c r="U171" s="69"/>
      <c r="V171" s="69" t="s">
        <v>31</v>
      </c>
      <c r="W171" s="69" t="s">
        <v>32</v>
      </c>
      <c r="X171" s="69" t="s">
        <v>33</v>
      </c>
      <c r="Y171" s="69" t="s">
        <v>34</v>
      </c>
      <c r="Z171" s="69" t="s">
        <v>34</v>
      </c>
      <c r="AC171" s="2"/>
      <c r="AE171" s="7"/>
      <c r="AF171" s="7"/>
      <c r="AG171" s="7"/>
      <c r="AH171" s="7"/>
      <c r="AI171" s="7"/>
      <c r="AJ171" s="7"/>
    </row>
    <row r="172" spans="1:36" ht="14.25" customHeight="1" x14ac:dyDescent="0.25">
      <c r="A172" s="13">
        <f t="shared" si="7"/>
        <v>0.75548611111111119</v>
      </c>
      <c r="B172" s="2"/>
      <c r="C172" s="2"/>
      <c r="D172" s="4"/>
      <c r="E172" s="2"/>
      <c r="F172" s="5"/>
      <c r="G172" s="13">
        <f t="shared" si="6"/>
        <v>0.75548611111111119</v>
      </c>
      <c r="H172" s="7"/>
      <c r="I172" s="2"/>
      <c r="AC172" s="2"/>
      <c r="AE172" s="7"/>
      <c r="AF172" s="7"/>
      <c r="AG172" s="7"/>
      <c r="AH172" s="7"/>
      <c r="AI172" s="7"/>
      <c r="AJ172" s="7"/>
    </row>
    <row r="173" spans="1:36" ht="14.25" customHeight="1" x14ac:dyDescent="0.25">
      <c r="A173" s="13">
        <f t="shared" si="7"/>
        <v>0.75548611111111108</v>
      </c>
      <c r="B173" s="70" t="s">
        <v>169</v>
      </c>
      <c r="C173" s="2"/>
      <c r="D173" s="2"/>
      <c r="E173" s="2"/>
      <c r="F173" s="71">
        <v>15</v>
      </c>
      <c r="G173" s="13">
        <f t="shared" si="6"/>
        <v>0.75548611111111108</v>
      </c>
      <c r="H173" s="7"/>
      <c r="I173" s="2"/>
      <c r="AC173" s="2"/>
      <c r="AE173" s="7"/>
      <c r="AF173" s="7"/>
      <c r="AG173" s="7"/>
      <c r="AH173" s="7"/>
      <c r="AI173" s="7"/>
      <c r="AJ173" s="7"/>
    </row>
    <row r="174" spans="1:36" ht="14.25" customHeight="1" x14ac:dyDescent="0.25">
      <c r="A174" s="13">
        <f t="shared" si="7"/>
        <v>0.76590277777777771</v>
      </c>
      <c r="B174" s="2"/>
      <c r="C174" s="2"/>
      <c r="D174" s="2"/>
      <c r="E174" s="2"/>
      <c r="F174" s="5"/>
      <c r="G174" s="13">
        <f t="shared" si="6"/>
        <v>0.76590277777777771</v>
      </c>
      <c r="H174" s="7"/>
      <c r="I174" s="2"/>
      <c r="AC174" s="2"/>
      <c r="AE174" s="7"/>
      <c r="AF174" s="7"/>
      <c r="AG174" s="7"/>
      <c r="AH174" s="7"/>
      <c r="AI174" s="7"/>
      <c r="AJ174" s="7"/>
    </row>
    <row r="175" spans="1:36" ht="14.25" customHeight="1" x14ac:dyDescent="0.25">
      <c r="A175" s="13">
        <f t="shared" si="7"/>
        <v>0.76590277777777782</v>
      </c>
      <c r="B175" s="10" t="s">
        <v>170</v>
      </c>
      <c r="C175" s="2"/>
      <c r="D175" s="2"/>
      <c r="E175" s="2"/>
      <c r="F175" s="56">
        <v>6</v>
      </c>
      <c r="G175" s="13">
        <f t="shared" si="6"/>
        <v>0.76590277777777782</v>
      </c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E175" s="7"/>
      <c r="AF175" s="7"/>
      <c r="AG175" s="7"/>
      <c r="AH175" s="7"/>
      <c r="AI175" s="7"/>
      <c r="AJ175" s="7"/>
    </row>
    <row r="176" spans="1:36" ht="14.25" customHeight="1" x14ac:dyDescent="0.25">
      <c r="A176" s="13">
        <f t="shared" si="7"/>
        <v>0.77006944444444447</v>
      </c>
      <c r="B176" s="86" t="s">
        <v>171</v>
      </c>
      <c r="C176" s="81"/>
      <c r="D176" s="81"/>
      <c r="E176" s="2"/>
      <c r="F176" s="5"/>
      <c r="G176" s="13">
        <f t="shared" si="6"/>
        <v>0.77006944444444447</v>
      </c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E176" s="7"/>
      <c r="AF176" s="7"/>
      <c r="AG176" s="7"/>
      <c r="AH176" s="7"/>
      <c r="AI176" s="7"/>
      <c r="AJ176" s="7"/>
    </row>
    <row r="177" spans="1:36" ht="14.25" customHeight="1" x14ac:dyDescent="0.3">
      <c r="A177" s="13">
        <f t="shared" si="7"/>
        <v>0.77006944444444447</v>
      </c>
      <c r="B177" s="35" t="s">
        <v>172</v>
      </c>
      <c r="C177" s="2"/>
      <c r="D177" s="4"/>
      <c r="E177" s="11">
        <v>1</v>
      </c>
      <c r="F177" s="12">
        <v>6</v>
      </c>
      <c r="G177" s="13">
        <f t="shared" si="6"/>
        <v>0.77006944444444447</v>
      </c>
      <c r="H177" s="7"/>
      <c r="I177" s="2"/>
      <c r="J177" s="57" t="s">
        <v>120</v>
      </c>
      <c r="K177" s="57" t="s">
        <v>120</v>
      </c>
      <c r="L177" s="57" t="s">
        <v>26</v>
      </c>
      <c r="M177" s="57" t="s">
        <v>27</v>
      </c>
      <c r="N177" s="57" t="s">
        <v>147</v>
      </c>
      <c r="O177" s="57"/>
      <c r="P177" s="57" t="s">
        <v>41</v>
      </c>
      <c r="Q177" s="57"/>
      <c r="R177" s="57" t="s">
        <v>28</v>
      </c>
      <c r="S177" s="57" t="s">
        <v>151</v>
      </c>
      <c r="T177" s="57" t="s">
        <v>29</v>
      </c>
      <c r="U177" s="57"/>
      <c r="V177" s="57" t="s">
        <v>32</v>
      </c>
      <c r="W177" s="57" t="s">
        <v>31</v>
      </c>
      <c r="X177" s="54" t="s">
        <v>173</v>
      </c>
      <c r="Y177" s="57" t="s">
        <v>34</v>
      </c>
      <c r="Z177" s="57" t="s">
        <v>34</v>
      </c>
      <c r="AA177" s="2"/>
      <c r="AB177" s="2"/>
      <c r="AC177" s="2"/>
      <c r="AE177" s="7"/>
      <c r="AF177" s="7"/>
      <c r="AG177" s="7"/>
      <c r="AH177" s="7"/>
      <c r="AI177" s="7"/>
      <c r="AJ177" s="7"/>
    </row>
    <row r="178" spans="1:36" ht="14.25" customHeight="1" x14ac:dyDescent="0.3">
      <c r="A178" s="13">
        <f t="shared" si="7"/>
        <v>0.77423611111111112</v>
      </c>
      <c r="B178" s="2" t="s">
        <v>174</v>
      </c>
      <c r="C178" s="44" t="s">
        <v>36</v>
      </c>
      <c r="D178" s="68" t="s">
        <v>86</v>
      </c>
      <c r="E178" s="2"/>
      <c r="F178" s="5"/>
      <c r="G178" s="13">
        <f t="shared" si="6"/>
        <v>0.77423611111111112</v>
      </c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E178" s="7"/>
      <c r="AF178" s="7"/>
      <c r="AG178" s="7"/>
      <c r="AH178" s="7"/>
      <c r="AI178" s="7"/>
      <c r="AJ178" s="7"/>
    </row>
    <row r="179" spans="1:36" ht="14.25" customHeight="1" x14ac:dyDescent="0.25">
      <c r="A179" s="13">
        <f t="shared" si="7"/>
        <v>0.77423611111111112</v>
      </c>
      <c r="B179" s="2"/>
      <c r="C179" s="2"/>
      <c r="D179" s="4"/>
      <c r="E179" s="2"/>
      <c r="F179" s="5"/>
      <c r="G179" s="13">
        <f t="shared" si="6"/>
        <v>0.77423611111111112</v>
      </c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E179" s="7"/>
      <c r="AF179" s="7"/>
      <c r="AG179" s="7"/>
      <c r="AH179" s="7"/>
      <c r="AI179" s="7"/>
      <c r="AJ179" s="7"/>
    </row>
    <row r="180" spans="1:36" ht="14.25" customHeight="1" x14ac:dyDescent="0.3">
      <c r="A180" s="13">
        <f t="shared" si="7"/>
        <v>0.77423611111111112</v>
      </c>
      <c r="B180" s="35" t="s">
        <v>175</v>
      </c>
      <c r="C180" s="2"/>
      <c r="D180" s="4"/>
      <c r="E180" s="11">
        <v>3</v>
      </c>
      <c r="F180" s="12">
        <v>14.5</v>
      </c>
      <c r="G180" s="13">
        <f t="shared" si="6"/>
        <v>0.77423611111111112</v>
      </c>
      <c r="H180" s="7"/>
      <c r="I180" s="2"/>
      <c r="J180" s="57" t="s">
        <v>120</v>
      </c>
      <c r="K180" s="57" t="s">
        <v>120</v>
      </c>
      <c r="L180" s="57" t="s">
        <v>26</v>
      </c>
      <c r="M180" s="57" t="s">
        <v>27</v>
      </c>
      <c r="N180" s="57" t="s">
        <v>147</v>
      </c>
      <c r="O180" s="31" t="s">
        <v>41</v>
      </c>
      <c r="P180" s="57"/>
      <c r="Q180" s="57"/>
      <c r="R180" s="57" t="s">
        <v>28</v>
      </c>
      <c r="S180" s="57" t="s">
        <v>151</v>
      </c>
      <c r="T180" s="57" t="s">
        <v>29</v>
      </c>
      <c r="U180" s="57"/>
      <c r="V180" s="57" t="s">
        <v>32</v>
      </c>
      <c r="W180" s="57" t="s">
        <v>31</v>
      </c>
      <c r="X180" s="54" t="s">
        <v>173</v>
      </c>
      <c r="Y180" s="57" t="s">
        <v>34</v>
      </c>
      <c r="Z180" s="57" t="s">
        <v>34</v>
      </c>
      <c r="AA180" s="2"/>
      <c r="AB180" s="2"/>
      <c r="AC180" s="2"/>
      <c r="AE180" s="7"/>
      <c r="AF180" s="7"/>
      <c r="AG180" s="7"/>
      <c r="AH180" s="7"/>
      <c r="AI180" s="7"/>
      <c r="AJ180" s="7"/>
    </row>
    <row r="181" spans="1:36" ht="14.25" customHeight="1" x14ac:dyDescent="0.3">
      <c r="A181" s="13">
        <f t="shared" si="7"/>
        <v>0.78430555555555559</v>
      </c>
      <c r="B181" s="32" t="s">
        <v>176</v>
      </c>
      <c r="C181" s="44" t="s">
        <v>43</v>
      </c>
      <c r="D181" s="68" t="s">
        <v>53</v>
      </c>
      <c r="E181" s="2"/>
      <c r="F181" s="5"/>
      <c r="G181" s="13">
        <f t="shared" si="6"/>
        <v>0.78430555555555559</v>
      </c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E181" s="7"/>
      <c r="AF181" s="7"/>
      <c r="AG181" s="7"/>
      <c r="AH181" s="7"/>
      <c r="AI181" s="7"/>
      <c r="AJ181" s="7"/>
    </row>
    <row r="182" spans="1:36" ht="14.25" customHeight="1" x14ac:dyDescent="0.25">
      <c r="A182" s="13">
        <f t="shared" si="7"/>
        <v>0.78430555555555559</v>
      </c>
      <c r="B182" s="2"/>
      <c r="C182" s="2"/>
      <c r="D182" s="4"/>
      <c r="E182" s="2"/>
      <c r="F182" s="5"/>
      <c r="G182" s="13">
        <f t="shared" si="6"/>
        <v>0.78430555555555559</v>
      </c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E182" s="7"/>
      <c r="AF182" s="7"/>
      <c r="AG182" s="7"/>
      <c r="AH182" s="7"/>
      <c r="AI182" s="7"/>
      <c r="AJ182" s="7"/>
    </row>
    <row r="183" spans="1:36" ht="14.25" customHeight="1" x14ac:dyDescent="0.3">
      <c r="A183" s="13">
        <f t="shared" si="7"/>
        <v>0.78430555555555559</v>
      </c>
      <c r="B183" s="35" t="s">
        <v>177</v>
      </c>
      <c r="C183" s="2"/>
      <c r="D183" s="4"/>
      <c r="E183" s="2"/>
      <c r="F183" s="5"/>
      <c r="G183" s="13">
        <f t="shared" si="6"/>
        <v>0.78430555555555559</v>
      </c>
      <c r="H183" s="7"/>
      <c r="I183" s="2"/>
      <c r="J183" s="57" t="s">
        <v>120</v>
      </c>
      <c r="K183" s="57" t="s">
        <v>120</v>
      </c>
      <c r="L183" s="57" t="s">
        <v>26</v>
      </c>
      <c r="M183" s="57" t="s">
        <v>27</v>
      </c>
      <c r="N183" s="57" t="s">
        <v>147</v>
      </c>
      <c r="O183" s="57" t="s">
        <v>41</v>
      </c>
      <c r="P183" s="57"/>
      <c r="Q183" s="57"/>
      <c r="R183" s="57" t="s">
        <v>28</v>
      </c>
      <c r="S183" s="57" t="s">
        <v>151</v>
      </c>
      <c r="T183" s="57" t="s">
        <v>29</v>
      </c>
      <c r="U183" s="57"/>
      <c r="V183" s="57" t="s">
        <v>32</v>
      </c>
      <c r="W183" s="57" t="s">
        <v>31</v>
      </c>
      <c r="X183" s="54" t="s">
        <v>173</v>
      </c>
      <c r="Y183" s="57" t="s">
        <v>34</v>
      </c>
      <c r="Z183" s="57" t="s">
        <v>34</v>
      </c>
      <c r="AA183" s="2"/>
      <c r="AB183" s="2"/>
      <c r="AC183" s="2"/>
      <c r="AE183" s="7"/>
      <c r="AF183" s="7"/>
      <c r="AG183" s="7"/>
      <c r="AH183" s="7"/>
      <c r="AI183" s="7"/>
      <c r="AJ183" s="7"/>
    </row>
    <row r="184" spans="1:36" ht="14.25" customHeight="1" x14ac:dyDescent="0.3">
      <c r="A184" s="67">
        <f t="shared" si="7"/>
        <v>0.78430555555555559</v>
      </c>
      <c r="B184" s="32" t="s">
        <v>178</v>
      </c>
      <c r="C184" s="3" t="s">
        <v>55</v>
      </c>
      <c r="D184" s="68" t="s">
        <v>179</v>
      </c>
      <c r="E184" s="2"/>
      <c r="F184" s="5"/>
      <c r="G184" s="13">
        <f t="shared" si="6"/>
        <v>0.78430555555555559</v>
      </c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E184" s="7"/>
      <c r="AF184" s="7"/>
      <c r="AG184" s="7"/>
      <c r="AH184" s="7"/>
      <c r="AI184" s="7"/>
      <c r="AJ184" s="7"/>
    </row>
    <row r="185" spans="1:36" ht="14.25" customHeight="1" x14ac:dyDescent="0.3">
      <c r="A185" s="13">
        <f t="shared" si="7"/>
        <v>0.78430555555555559</v>
      </c>
      <c r="B185" s="32" t="s">
        <v>180</v>
      </c>
      <c r="C185" s="3" t="s">
        <v>77</v>
      </c>
      <c r="D185" s="68" t="s">
        <v>101</v>
      </c>
      <c r="E185" s="2"/>
      <c r="F185" s="5"/>
      <c r="G185" s="13">
        <f t="shared" si="6"/>
        <v>0.78430555555555559</v>
      </c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E185" s="7"/>
      <c r="AF185" s="7"/>
      <c r="AG185" s="7"/>
      <c r="AH185" s="7"/>
      <c r="AI185" s="7"/>
      <c r="AJ185" s="7"/>
    </row>
    <row r="186" spans="1:36" ht="14.25" customHeight="1" x14ac:dyDescent="0.25">
      <c r="A186" s="13">
        <f t="shared" si="7"/>
        <v>0.78430555555555559</v>
      </c>
      <c r="B186" s="2"/>
      <c r="C186" s="2"/>
      <c r="D186" s="4"/>
      <c r="E186" s="2"/>
      <c r="F186" s="5"/>
      <c r="G186" s="13">
        <f t="shared" si="6"/>
        <v>0.78430555555555559</v>
      </c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E186" s="7"/>
      <c r="AF186" s="7"/>
      <c r="AG186" s="7"/>
      <c r="AH186" s="7"/>
      <c r="AI186" s="7"/>
      <c r="AJ186" s="7"/>
    </row>
    <row r="187" spans="1:36" ht="14.25" customHeight="1" x14ac:dyDescent="0.3">
      <c r="A187" s="13">
        <f t="shared" si="7"/>
        <v>0.78430555555555559</v>
      </c>
      <c r="B187" s="48" t="s">
        <v>181</v>
      </c>
      <c r="C187" s="4"/>
      <c r="D187" s="4"/>
      <c r="E187" s="2"/>
      <c r="F187" s="12">
        <v>5</v>
      </c>
      <c r="G187" s="13">
        <f t="shared" si="6"/>
        <v>0.78430555555555559</v>
      </c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E187" s="7"/>
      <c r="AF187" s="7"/>
      <c r="AG187" s="7"/>
      <c r="AH187" s="7"/>
      <c r="AI187" s="7"/>
      <c r="AJ187" s="7"/>
    </row>
    <row r="188" spans="1:36" ht="14.25" customHeight="1" x14ac:dyDescent="0.25">
      <c r="A188" s="13">
        <f t="shared" si="7"/>
        <v>0.7877777777777778</v>
      </c>
      <c r="B188" s="30" t="s">
        <v>182</v>
      </c>
      <c r="C188" s="4"/>
      <c r="D188" s="4"/>
      <c r="E188" s="11">
        <v>6</v>
      </c>
      <c r="F188" s="12">
        <v>25</v>
      </c>
      <c r="G188" s="13">
        <f t="shared" si="6"/>
        <v>0.7877777777777778</v>
      </c>
      <c r="H188" s="7"/>
      <c r="I188" s="2"/>
      <c r="J188" s="57" t="s">
        <v>120</v>
      </c>
      <c r="K188" s="57" t="s">
        <v>120</v>
      </c>
      <c r="L188" s="57" t="s">
        <v>26</v>
      </c>
      <c r="M188" s="57" t="s">
        <v>183</v>
      </c>
      <c r="N188" s="57" t="s">
        <v>41</v>
      </c>
      <c r="O188" s="57" t="s">
        <v>147</v>
      </c>
      <c r="P188" s="57"/>
      <c r="Q188" s="57"/>
      <c r="R188" s="57" t="s">
        <v>27</v>
      </c>
      <c r="S188" s="57" t="s">
        <v>151</v>
      </c>
      <c r="T188" s="57" t="s">
        <v>29</v>
      </c>
      <c r="U188" s="57"/>
      <c r="V188" s="72" t="s">
        <v>31</v>
      </c>
      <c r="W188" s="72" t="s">
        <v>80</v>
      </c>
      <c r="X188" s="54" t="s">
        <v>173</v>
      </c>
      <c r="Y188" s="57" t="s">
        <v>34</v>
      </c>
      <c r="Z188" s="57" t="s">
        <v>34</v>
      </c>
      <c r="AA188" s="2"/>
      <c r="AB188" s="2"/>
      <c r="AC188" s="2"/>
      <c r="AE188" s="7"/>
      <c r="AF188" s="7"/>
      <c r="AG188" s="7"/>
      <c r="AH188" s="7"/>
      <c r="AI188" s="7"/>
      <c r="AJ188" s="7"/>
    </row>
    <row r="189" spans="1:36" ht="14.25" customHeight="1" x14ac:dyDescent="0.3">
      <c r="A189" s="13">
        <f t="shared" si="7"/>
        <v>0.80513888888888896</v>
      </c>
      <c r="B189" s="2" t="s">
        <v>184</v>
      </c>
      <c r="C189" s="73" t="s">
        <v>77</v>
      </c>
      <c r="D189" s="68" t="s">
        <v>101</v>
      </c>
      <c r="E189" s="2"/>
      <c r="F189" s="5"/>
      <c r="G189" s="13">
        <f t="shared" si="6"/>
        <v>0.80513888888888896</v>
      </c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E189" s="7"/>
      <c r="AF189" s="7"/>
      <c r="AG189" s="7"/>
      <c r="AH189" s="7"/>
      <c r="AI189" s="7"/>
      <c r="AJ189" s="7"/>
    </row>
    <row r="190" spans="1:36" ht="14.25" customHeight="1" x14ac:dyDescent="0.3">
      <c r="A190" s="13">
        <f t="shared" si="7"/>
        <v>0.80513888888888885</v>
      </c>
      <c r="B190" s="2" t="s">
        <v>185</v>
      </c>
      <c r="C190" s="73" t="s">
        <v>43</v>
      </c>
      <c r="D190" s="68" t="s">
        <v>44</v>
      </c>
      <c r="E190" s="2"/>
      <c r="F190" s="5"/>
      <c r="G190" s="13">
        <f t="shared" si="6"/>
        <v>0.80513888888888885</v>
      </c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E190" s="7"/>
      <c r="AF190" s="7"/>
      <c r="AG190" s="7"/>
      <c r="AH190" s="7"/>
      <c r="AI190" s="7"/>
      <c r="AJ190" s="7"/>
    </row>
    <row r="191" spans="1:36" ht="14.25" customHeight="1" x14ac:dyDescent="0.25">
      <c r="A191" s="13">
        <f t="shared" si="7"/>
        <v>0.80513888888888885</v>
      </c>
      <c r="B191" s="2"/>
      <c r="C191" s="4"/>
      <c r="D191" s="4"/>
      <c r="E191" s="2"/>
      <c r="F191" s="5"/>
      <c r="G191" s="13">
        <f t="shared" si="6"/>
        <v>0.80513888888888885</v>
      </c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E191" s="7"/>
      <c r="AF191" s="7"/>
      <c r="AG191" s="7"/>
      <c r="AH191" s="7"/>
      <c r="AI191" s="7"/>
      <c r="AJ191" s="7"/>
    </row>
    <row r="192" spans="1:36" ht="14.25" customHeight="1" x14ac:dyDescent="0.3">
      <c r="A192" s="13">
        <f t="shared" si="7"/>
        <v>0.80513888888888885</v>
      </c>
      <c r="B192" s="35" t="s">
        <v>186</v>
      </c>
      <c r="C192" s="4"/>
      <c r="D192" s="4"/>
      <c r="E192" s="2"/>
      <c r="F192" s="5"/>
      <c r="G192" s="13">
        <f t="shared" si="6"/>
        <v>0.80513888888888885</v>
      </c>
      <c r="H192" s="7"/>
      <c r="I192" s="2"/>
      <c r="J192" s="57" t="s">
        <v>120</v>
      </c>
      <c r="K192" s="57" t="s">
        <v>120</v>
      </c>
      <c r="L192" s="57" t="s">
        <v>26</v>
      </c>
      <c r="M192" s="57" t="s">
        <v>183</v>
      </c>
      <c r="N192" s="57" t="s">
        <v>41</v>
      </c>
      <c r="O192" s="57" t="s">
        <v>147</v>
      </c>
      <c r="P192" s="57"/>
      <c r="Q192" s="57"/>
      <c r="R192" s="57" t="s">
        <v>27</v>
      </c>
      <c r="S192" s="57" t="s">
        <v>151</v>
      </c>
      <c r="T192" s="57" t="s">
        <v>29</v>
      </c>
      <c r="U192" s="57"/>
      <c r="V192" s="72" t="s">
        <v>31</v>
      </c>
      <c r="W192" s="72" t="s">
        <v>80</v>
      </c>
      <c r="X192" s="54" t="s">
        <v>173</v>
      </c>
      <c r="Y192" s="57" t="s">
        <v>34</v>
      </c>
      <c r="Z192" s="57" t="s">
        <v>34</v>
      </c>
      <c r="AA192" s="2"/>
      <c r="AB192" s="2"/>
      <c r="AC192" s="2"/>
      <c r="AE192" s="7"/>
      <c r="AF192" s="7"/>
      <c r="AG192" s="7"/>
      <c r="AH192" s="7"/>
      <c r="AI192" s="7"/>
      <c r="AJ192" s="7"/>
    </row>
    <row r="193" spans="1:36" ht="14.25" customHeight="1" x14ac:dyDescent="0.3">
      <c r="A193" s="13">
        <f t="shared" si="7"/>
        <v>0.80513888888888885</v>
      </c>
      <c r="B193" s="32" t="s">
        <v>187</v>
      </c>
      <c r="C193" s="73" t="s">
        <v>77</v>
      </c>
      <c r="D193" s="68" t="s">
        <v>188</v>
      </c>
      <c r="E193" s="2"/>
      <c r="F193" s="5"/>
      <c r="G193" s="13">
        <f t="shared" si="6"/>
        <v>0.80513888888888885</v>
      </c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E193" s="7"/>
      <c r="AF193" s="7"/>
      <c r="AG193" s="7"/>
      <c r="AH193" s="7"/>
      <c r="AI193" s="7"/>
      <c r="AJ193" s="7"/>
    </row>
    <row r="194" spans="1:36" ht="14.25" customHeight="1" x14ac:dyDescent="0.3">
      <c r="A194" s="13">
        <f t="shared" si="7"/>
        <v>0.80513888888888885</v>
      </c>
      <c r="B194" s="32" t="s">
        <v>189</v>
      </c>
      <c r="C194" s="73" t="s">
        <v>77</v>
      </c>
      <c r="D194" s="68" t="s">
        <v>101</v>
      </c>
      <c r="E194" s="2"/>
      <c r="F194" s="5"/>
      <c r="G194" s="13">
        <f t="shared" si="6"/>
        <v>0.80513888888888885</v>
      </c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E194" s="7"/>
      <c r="AF194" s="7"/>
      <c r="AG194" s="7"/>
      <c r="AH194" s="7"/>
      <c r="AI194" s="7"/>
      <c r="AJ194" s="7"/>
    </row>
    <row r="195" spans="1:36" ht="14.25" customHeight="1" x14ac:dyDescent="0.3">
      <c r="A195" s="13">
        <f t="shared" si="7"/>
        <v>0.80513888888888885</v>
      </c>
      <c r="B195" s="32" t="s">
        <v>190</v>
      </c>
      <c r="C195" s="73" t="s">
        <v>77</v>
      </c>
      <c r="D195" s="68" t="s">
        <v>92</v>
      </c>
      <c r="E195" s="2"/>
      <c r="F195" s="5"/>
      <c r="G195" s="13">
        <f t="shared" si="6"/>
        <v>0.80513888888888885</v>
      </c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E195" s="7"/>
      <c r="AF195" s="7"/>
      <c r="AG195" s="7"/>
      <c r="AH195" s="7"/>
      <c r="AI195" s="7"/>
      <c r="AJ195" s="7"/>
    </row>
    <row r="196" spans="1:36" ht="14.25" customHeight="1" x14ac:dyDescent="0.25">
      <c r="A196" s="13">
        <f t="shared" si="7"/>
        <v>0.80513888888888885</v>
      </c>
      <c r="B196" s="2"/>
      <c r="C196" s="2"/>
      <c r="D196" s="4"/>
      <c r="E196" s="2"/>
      <c r="F196" s="5"/>
      <c r="G196" s="13">
        <f t="shared" si="6"/>
        <v>0.80513888888888885</v>
      </c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E196" s="7"/>
      <c r="AF196" s="7"/>
      <c r="AG196" s="7"/>
      <c r="AH196" s="7"/>
      <c r="AI196" s="7"/>
      <c r="AJ196" s="7"/>
    </row>
    <row r="197" spans="1:36" ht="14.25" customHeight="1" x14ac:dyDescent="0.3">
      <c r="A197" s="13">
        <f t="shared" si="7"/>
        <v>0.80513888888888885</v>
      </c>
      <c r="B197" s="35" t="s">
        <v>191</v>
      </c>
      <c r="C197" s="2"/>
      <c r="D197" s="4"/>
      <c r="E197" s="2"/>
      <c r="F197" s="5"/>
      <c r="G197" s="13">
        <f t="shared" si="6"/>
        <v>0.80513888888888885</v>
      </c>
      <c r="H197" s="7"/>
      <c r="I197" s="2"/>
      <c r="J197" s="57" t="s">
        <v>120</v>
      </c>
      <c r="K197" s="57" t="s">
        <v>120</v>
      </c>
      <c r="L197" s="57" t="s">
        <v>26</v>
      </c>
      <c r="M197" s="57" t="s">
        <v>183</v>
      </c>
      <c r="N197" s="57" t="s">
        <v>41</v>
      </c>
      <c r="O197" s="57" t="s">
        <v>147</v>
      </c>
      <c r="P197" s="57"/>
      <c r="Q197" s="57"/>
      <c r="R197" s="57" t="s">
        <v>27</v>
      </c>
      <c r="S197" s="57" t="s">
        <v>151</v>
      </c>
      <c r="T197" s="57" t="s">
        <v>29</v>
      </c>
      <c r="U197" s="57"/>
      <c r="V197" s="72" t="s">
        <v>31</v>
      </c>
      <c r="W197" s="72" t="s">
        <v>80</v>
      </c>
      <c r="X197" s="54" t="s">
        <v>173</v>
      </c>
      <c r="Y197" s="57" t="s">
        <v>34</v>
      </c>
      <c r="Z197" s="57" t="s">
        <v>34</v>
      </c>
      <c r="AA197" s="2"/>
      <c r="AB197" s="2"/>
      <c r="AC197" s="2"/>
      <c r="AE197" s="7"/>
      <c r="AF197" s="7"/>
      <c r="AG197" s="7"/>
      <c r="AH197" s="7"/>
      <c r="AI197" s="7"/>
      <c r="AJ197" s="7"/>
    </row>
    <row r="198" spans="1:36" ht="14.25" customHeight="1" x14ac:dyDescent="0.3">
      <c r="A198" s="13">
        <f t="shared" si="7"/>
        <v>0.80513888888888885</v>
      </c>
      <c r="B198" s="32" t="s">
        <v>192</v>
      </c>
      <c r="C198" s="3" t="s">
        <v>55</v>
      </c>
      <c r="D198" s="4" t="s">
        <v>193</v>
      </c>
      <c r="E198" s="2"/>
      <c r="F198" s="5"/>
      <c r="G198" s="13">
        <f t="shared" si="6"/>
        <v>0.80513888888888885</v>
      </c>
      <c r="H198" s="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E198" s="7"/>
      <c r="AF198" s="7"/>
      <c r="AG198" s="7"/>
      <c r="AH198" s="7"/>
      <c r="AI198" s="7"/>
      <c r="AJ198" s="7"/>
    </row>
    <row r="199" spans="1:36" ht="14.25" customHeight="1" x14ac:dyDescent="0.25">
      <c r="A199" s="13">
        <f t="shared" si="7"/>
        <v>0.80513888888888885</v>
      </c>
      <c r="B199" s="2"/>
      <c r="C199" s="2"/>
      <c r="D199" s="4"/>
      <c r="E199" s="2"/>
      <c r="F199" s="5"/>
      <c r="G199" s="13">
        <f t="shared" si="6"/>
        <v>0.80513888888888885</v>
      </c>
      <c r="H199" s="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E199" s="7"/>
      <c r="AF199" s="7"/>
      <c r="AG199" s="7"/>
      <c r="AH199" s="7"/>
      <c r="AI199" s="7"/>
      <c r="AJ199" s="7"/>
    </row>
    <row r="200" spans="1:36" ht="14.25" customHeight="1" x14ac:dyDescent="0.3">
      <c r="A200" s="13">
        <f t="shared" si="7"/>
        <v>0.80513888888888885</v>
      </c>
      <c r="B200" s="87" t="s">
        <v>194</v>
      </c>
      <c r="C200" s="81"/>
      <c r="D200" s="81"/>
      <c r="E200" s="2"/>
      <c r="F200" s="56">
        <v>5</v>
      </c>
      <c r="G200" s="13">
        <f t="shared" si="6"/>
        <v>0.80513888888888885</v>
      </c>
      <c r="H200" s="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E200" s="7"/>
      <c r="AF200" s="7"/>
      <c r="AG200" s="7"/>
      <c r="AH200" s="7"/>
      <c r="AI200" s="7"/>
      <c r="AJ200" s="7"/>
    </row>
    <row r="201" spans="1:36" ht="14.25" customHeight="1" x14ac:dyDescent="0.3">
      <c r="A201" s="13">
        <f t="shared" si="7"/>
        <v>0.80861111111111106</v>
      </c>
      <c r="B201" s="35" t="s">
        <v>195</v>
      </c>
      <c r="C201" s="4"/>
      <c r="D201" s="4"/>
      <c r="E201" s="11">
        <v>4</v>
      </c>
      <c r="F201" s="12">
        <v>17.3</v>
      </c>
      <c r="G201" s="13">
        <f t="shared" si="6"/>
        <v>0.80861111111111106</v>
      </c>
      <c r="H201" s="7"/>
      <c r="I201" s="2"/>
      <c r="J201" s="57" t="s">
        <v>120</v>
      </c>
      <c r="K201" s="57" t="s">
        <v>120</v>
      </c>
      <c r="L201" s="57" t="s">
        <v>26</v>
      </c>
      <c r="M201" s="57" t="s">
        <v>183</v>
      </c>
      <c r="N201" s="57" t="s">
        <v>41</v>
      </c>
      <c r="O201" s="57" t="s">
        <v>147</v>
      </c>
      <c r="P201" s="57"/>
      <c r="Q201" s="57"/>
      <c r="R201" s="57" t="s">
        <v>27</v>
      </c>
      <c r="S201" s="57" t="s">
        <v>151</v>
      </c>
      <c r="T201" s="57" t="s">
        <v>29</v>
      </c>
      <c r="U201" s="57"/>
      <c r="V201" s="72" t="s">
        <v>31</v>
      </c>
      <c r="W201" s="72" t="s">
        <v>80</v>
      </c>
      <c r="X201" s="54" t="s">
        <v>173</v>
      </c>
      <c r="Y201" s="57" t="s">
        <v>196</v>
      </c>
      <c r="Z201" s="57" t="s">
        <v>34</v>
      </c>
      <c r="AA201" s="2"/>
      <c r="AB201" s="2"/>
      <c r="AC201" s="2"/>
      <c r="AE201" s="7"/>
      <c r="AF201" s="7"/>
      <c r="AG201" s="7"/>
      <c r="AH201" s="7"/>
      <c r="AI201" s="7"/>
      <c r="AJ201" s="7"/>
    </row>
    <row r="202" spans="1:36" ht="14.25" customHeight="1" x14ac:dyDescent="0.3">
      <c r="A202" s="13">
        <f t="shared" si="7"/>
        <v>0.82062499999999994</v>
      </c>
      <c r="B202" s="32" t="s">
        <v>197</v>
      </c>
      <c r="C202" s="73" t="s">
        <v>77</v>
      </c>
      <c r="D202" s="68" t="s">
        <v>198</v>
      </c>
      <c r="E202" s="2"/>
      <c r="F202" s="5"/>
      <c r="G202" s="13">
        <f t="shared" si="6"/>
        <v>0.82062499999999994</v>
      </c>
      <c r="H202" s="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E202" s="7"/>
      <c r="AF202" s="7"/>
      <c r="AG202" s="7"/>
      <c r="AH202" s="7"/>
      <c r="AI202" s="7"/>
      <c r="AJ202" s="7"/>
    </row>
    <row r="203" spans="1:36" ht="14.25" customHeight="1" x14ac:dyDescent="0.3">
      <c r="A203" s="13">
        <f t="shared" si="7"/>
        <v>0.82062500000000005</v>
      </c>
      <c r="B203" s="32" t="s">
        <v>199</v>
      </c>
      <c r="C203" s="73" t="s">
        <v>77</v>
      </c>
      <c r="D203" s="68" t="s">
        <v>145</v>
      </c>
      <c r="E203" s="2"/>
      <c r="F203" s="5"/>
      <c r="G203" s="13">
        <f t="shared" si="6"/>
        <v>0.82062500000000005</v>
      </c>
      <c r="H203" s="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E203" s="7"/>
      <c r="AF203" s="7"/>
      <c r="AG203" s="7"/>
      <c r="AH203" s="7"/>
      <c r="AI203" s="7"/>
      <c r="AJ203" s="7"/>
    </row>
    <row r="204" spans="1:36" ht="14.25" customHeight="1" x14ac:dyDescent="0.3">
      <c r="A204" s="13">
        <f t="shared" si="7"/>
        <v>0.82062500000000005</v>
      </c>
      <c r="B204" s="32" t="s">
        <v>200</v>
      </c>
      <c r="C204" s="73" t="s">
        <v>77</v>
      </c>
      <c r="D204" s="68" t="s">
        <v>81</v>
      </c>
      <c r="E204" s="2"/>
      <c r="F204" s="5"/>
      <c r="G204" s="13">
        <f t="shared" si="6"/>
        <v>0.82062500000000005</v>
      </c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E204" s="7"/>
      <c r="AF204" s="7"/>
      <c r="AG204" s="7"/>
      <c r="AH204" s="7"/>
      <c r="AI204" s="7"/>
      <c r="AJ204" s="7"/>
    </row>
    <row r="205" spans="1:36" ht="14.25" customHeight="1" x14ac:dyDescent="0.3">
      <c r="A205" s="67">
        <f t="shared" si="7"/>
        <v>0.82062500000000005</v>
      </c>
      <c r="B205" s="74" t="s">
        <v>201</v>
      </c>
      <c r="C205" s="75" t="s">
        <v>77</v>
      </c>
      <c r="D205" s="76" t="s">
        <v>202</v>
      </c>
      <c r="E205" s="2"/>
      <c r="F205" s="5"/>
      <c r="G205" s="13">
        <f t="shared" si="6"/>
        <v>0.82062500000000005</v>
      </c>
      <c r="H205" s="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E205" s="7"/>
      <c r="AF205" s="7"/>
      <c r="AG205" s="7"/>
      <c r="AH205" s="7"/>
      <c r="AI205" s="7"/>
      <c r="AJ205" s="7"/>
    </row>
    <row r="206" spans="1:36" ht="14.25" customHeight="1" x14ac:dyDescent="0.3">
      <c r="A206" s="13">
        <f t="shared" si="7"/>
        <v>0.82062500000000005</v>
      </c>
      <c r="B206" s="32" t="s">
        <v>203</v>
      </c>
      <c r="C206" s="73" t="s">
        <v>36</v>
      </c>
      <c r="D206" s="68" t="s">
        <v>85</v>
      </c>
      <c r="E206" s="2"/>
      <c r="F206" s="5"/>
      <c r="G206" s="13">
        <f t="shared" si="6"/>
        <v>0.82062500000000005</v>
      </c>
      <c r="H206" s="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E206" s="7"/>
      <c r="AF206" s="7"/>
      <c r="AG206" s="7"/>
      <c r="AH206" s="7"/>
      <c r="AI206" s="7"/>
      <c r="AJ206" s="7"/>
    </row>
    <row r="207" spans="1:36" ht="14.25" customHeight="1" x14ac:dyDescent="0.25">
      <c r="A207" s="13">
        <f t="shared" si="7"/>
        <v>0.82062500000000005</v>
      </c>
      <c r="B207" s="2"/>
      <c r="C207" s="2"/>
      <c r="D207" s="4"/>
      <c r="E207" s="2"/>
      <c r="F207" s="5"/>
      <c r="G207" s="13">
        <f t="shared" si="6"/>
        <v>0.82062500000000005</v>
      </c>
      <c r="H207" s="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E207" s="7"/>
      <c r="AF207" s="7"/>
      <c r="AG207" s="7"/>
      <c r="AH207" s="7"/>
      <c r="AI207" s="7"/>
      <c r="AJ207" s="7"/>
    </row>
    <row r="208" spans="1:36" ht="29.25" customHeight="1" x14ac:dyDescent="0.3">
      <c r="A208" s="13">
        <f t="shared" si="7"/>
        <v>0.82062500000000005</v>
      </c>
      <c r="B208" s="87" t="s">
        <v>204</v>
      </c>
      <c r="C208" s="81"/>
      <c r="D208" s="4"/>
      <c r="E208" s="2"/>
      <c r="F208" s="56">
        <v>5</v>
      </c>
      <c r="G208" s="13">
        <f t="shared" si="6"/>
        <v>0.82062500000000005</v>
      </c>
      <c r="H208" s="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E208" s="7"/>
      <c r="AF208" s="7"/>
      <c r="AG208" s="7"/>
      <c r="AH208" s="7"/>
      <c r="AI208" s="7"/>
      <c r="AJ208" s="7"/>
    </row>
    <row r="209" spans="1:36" ht="14.25" customHeight="1" x14ac:dyDescent="0.3">
      <c r="A209" s="13">
        <f t="shared" si="7"/>
        <v>0.82409722222222226</v>
      </c>
      <c r="B209" s="35" t="s">
        <v>205</v>
      </c>
      <c r="C209" s="2"/>
      <c r="D209" s="4"/>
      <c r="E209" s="11">
        <v>1</v>
      </c>
      <c r="F209" s="12">
        <v>5.8</v>
      </c>
      <c r="G209" s="13">
        <f t="shared" si="6"/>
        <v>0.82409722222222226</v>
      </c>
      <c r="H209" s="7"/>
      <c r="I209" s="2"/>
      <c r="J209" s="57" t="s">
        <v>120</v>
      </c>
      <c r="K209" s="57" t="s">
        <v>120</v>
      </c>
      <c r="L209" s="57" t="s">
        <v>26</v>
      </c>
      <c r="M209" s="57" t="s">
        <v>183</v>
      </c>
      <c r="N209" s="57" t="s">
        <v>41</v>
      </c>
      <c r="O209" s="57" t="s">
        <v>147</v>
      </c>
      <c r="P209" s="57"/>
      <c r="Q209" s="57"/>
      <c r="R209" s="57" t="s">
        <v>27</v>
      </c>
      <c r="S209" s="57" t="s">
        <v>151</v>
      </c>
      <c r="T209" s="57" t="s">
        <v>29</v>
      </c>
      <c r="U209" s="57"/>
      <c r="V209" s="57" t="s">
        <v>31</v>
      </c>
      <c r="W209" s="57" t="s">
        <v>32</v>
      </c>
      <c r="X209" s="54" t="s">
        <v>173</v>
      </c>
      <c r="Y209" s="57" t="s">
        <v>34</v>
      </c>
      <c r="Z209" s="57" t="s">
        <v>34</v>
      </c>
      <c r="AA209" s="2"/>
      <c r="AB209" s="2"/>
      <c r="AC209" s="2"/>
      <c r="AE209" s="7"/>
      <c r="AF209" s="7"/>
      <c r="AG209" s="7"/>
      <c r="AH209" s="7"/>
      <c r="AI209" s="7"/>
      <c r="AJ209" s="7"/>
    </row>
    <row r="210" spans="1:36" ht="14.25" customHeight="1" x14ac:dyDescent="0.3">
      <c r="A210" s="13">
        <f t="shared" si="7"/>
        <v>0.828125</v>
      </c>
      <c r="B210" s="32" t="s">
        <v>206</v>
      </c>
      <c r="C210" s="44" t="s">
        <v>77</v>
      </c>
      <c r="D210" s="68" t="s">
        <v>207</v>
      </c>
      <c r="E210" s="2"/>
      <c r="F210" s="5"/>
      <c r="G210" s="13">
        <f t="shared" si="6"/>
        <v>0.828125</v>
      </c>
      <c r="H210" s="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E210" s="7"/>
      <c r="AF210" s="7"/>
      <c r="AG210" s="7"/>
      <c r="AH210" s="7"/>
      <c r="AI210" s="7"/>
      <c r="AJ210" s="7"/>
    </row>
    <row r="211" spans="1:36" ht="14.25" customHeight="1" x14ac:dyDescent="0.25">
      <c r="A211" s="13">
        <f t="shared" si="7"/>
        <v>0.828125</v>
      </c>
      <c r="B211" s="2"/>
      <c r="C211" s="2"/>
      <c r="D211" s="4"/>
      <c r="E211" s="2"/>
      <c r="F211" s="5"/>
      <c r="G211" s="13">
        <f t="shared" si="6"/>
        <v>0.828125</v>
      </c>
      <c r="H211" s="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E211" s="7"/>
      <c r="AF211" s="7"/>
      <c r="AG211" s="7"/>
      <c r="AH211" s="7"/>
      <c r="AI211" s="7"/>
      <c r="AJ211" s="7"/>
    </row>
    <row r="212" spans="1:36" ht="14.25" customHeight="1" x14ac:dyDescent="0.3">
      <c r="A212" s="13">
        <f t="shared" si="7"/>
        <v>0.828125</v>
      </c>
      <c r="B212" s="35" t="s">
        <v>208</v>
      </c>
      <c r="C212" s="2"/>
      <c r="D212" s="4"/>
      <c r="E212" s="11">
        <v>4</v>
      </c>
      <c r="F212" s="12">
        <v>17.8</v>
      </c>
      <c r="G212" s="13">
        <f t="shared" si="6"/>
        <v>0.828125</v>
      </c>
      <c r="H212" s="7"/>
      <c r="I212" s="2"/>
      <c r="J212" s="57" t="s">
        <v>120</v>
      </c>
      <c r="K212" s="57" t="s">
        <v>120</v>
      </c>
      <c r="L212" s="57" t="s">
        <v>26</v>
      </c>
      <c r="M212" s="57" t="s">
        <v>183</v>
      </c>
      <c r="N212" s="57" t="s">
        <v>41</v>
      </c>
      <c r="O212" s="57" t="s">
        <v>147</v>
      </c>
      <c r="P212" s="57"/>
      <c r="Q212" s="57"/>
      <c r="R212" s="57" t="s">
        <v>27</v>
      </c>
      <c r="S212" s="57" t="s">
        <v>151</v>
      </c>
      <c r="T212" s="57" t="s">
        <v>29</v>
      </c>
      <c r="U212" s="57"/>
      <c r="V212" s="57" t="s">
        <v>31</v>
      </c>
      <c r="W212" s="57" t="s">
        <v>32</v>
      </c>
      <c r="X212" s="54" t="s">
        <v>173</v>
      </c>
      <c r="Y212" s="57" t="s">
        <v>34</v>
      </c>
      <c r="Z212" s="57" t="s">
        <v>34</v>
      </c>
      <c r="AA212" s="2"/>
      <c r="AB212" s="2"/>
      <c r="AC212" s="2"/>
      <c r="AE212" s="7"/>
      <c r="AF212" s="7"/>
      <c r="AG212" s="7"/>
      <c r="AH212" s="7"/>
      <c r="AI212" s="7"/>
      <c r="AJ212" s="7"/>
    </row>
    <row r="213" spans="1:36" ht="14.25" customHeight="1" x14ac:dyDescent="0.3">
      <c r="A213" s="13">
        <f t="shared" si="7"/>
        <v>0.84048611111111116</v>
      </c>
      <c r="B213" s="32" t="s">
        <v>209</v>
      </c>
      <c r="C213" s="44" t="s">
        <v>77</v>
      </c>
      <c r="D213" s="68" t="s">
        <v>159</v>
      </c>
      <c r="E213" s="2"/>
      <c r="F213" s="5"/>
      <c r="G213" s="13">
        <f t="shared" si="6"/>
        <v>0.84048611111111116</v>
      </c>
      <c r="H213" s="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E213" s="7"/>
      <c r="AF213" s="7"/>
      <c r="AG213" s="7"/>
      <c r="AH213" s="7"/>
      <c r="AI213" s="7"/>
      <c r="AJ213" s="7"/>
    </row>
    <row r="214" spans="1:36" ht="14.25" customHeight="1" x14ac:dyDescent="0.3">
      <c r="A214" s="13">
        <f t="shared" si="7"/>
        <v>0.84048611111111116</v>
      </c>
      <c r="B214" s="32" t="s">
        <v>210</v>
      </c>
      <c r="C214" s="44" t="s">
        <v>77</v>
      </c>
      <c r="D214" s="68" t="s">
        <v>188</v>
      </c>
      <c r="E214" s="2"/>
      <c r="F214" s="5"/>
      <c r="G214" s="13">
        <f t="shared" si="6"/>
        <v>0.84048611111111116</v>
      </c>
      <c r="H214" s="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E214" s="7"/>
      <c r="AF214" s="7"/>
      <c r="AG214" s="7"/>
      <c r="AH214" s="7"/>
      <c r="AI214" s="7"/>
      <c r="AJ214" s="7"/>
    </row>
    <row r="215" spans="1:36" ht="14.25" customHeight="1" x14ac:dyDescent="0.25">
      <c r="A215" s="13">
        <f t="shared" si="7"/>
        <v>0.84048611111111116</v>
      </c>
      <c r="B215" s="2"/>
      <c r="C215" s="2"/>
      <c r="D215" s="4"/>
      <c r="E215" s="2"/>
      <c r="F215" s="5"/>
      <c r="G215" s="13">
        <f t="shared" si="6"/>
        <v>0.84048611111111116</v>
      </c>
      <c r="H215" s="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E215" s="7"/>
      <c r="AF215" s="7"/>
      <c r="AG215" s="7"/>
      <c r="AH215" s="7"/>
      <c r="AI215" s="7"/>
      <c r="AJ215" s="7"/>
    </row>
    <row r="216" spans="1:36" ht="14.25" customHeight="1" x14ac:dyDescent="0.25">
      <c r="A216" s="13">
        <f t="shared" si="7"/>
        <v>0.84048611111111116</v>
      </c>
      <c r="B216" s="30" t="s">
        <v>211</v>
      </c>
      <c r="C216" s="2"/>
      <c r="D216" s="2"/>
      <c r="E216" s="2"/>
      <c r="F216" s="5"/>
      <c r="G216" s="13">
        <f t="shared" si="6"/>
        <v>0.84048611111111116</v>
      </c>
      <c r="H216" s="7"/>
      <c r="I216" s="2"/>
      <c r="J216" s="57" t="s">
        <v>120</v>
      </c>
      <c r="K216" s="57" t="s">
        <v>120</v>
      </c>
      <c r="L216" s="57" t="s">
        <v>26</v>
      </c>
      <c r="M216" s="57" t="s">
        <v>183</v>
      </c>
      <c r="N216" s="57" t="s">
        <v>41</v>
      </c>
      <c r="O216" s="57" t="s">
        <v>147</v>
      </c>
      <c r="P216" s="57"/>
      <c r="Q216" s="57"/>
      <c r="R216" s="57" t="s">
        <v>27</v>
      </c>
      <c r="S216" s="57" t="s">
        <v>151</v>
      </c>
      <c r="T216" s="57" t="s">
        <v>29</v>
      </c>
      <c r="U216" s="57"/>
      <c r="V216" s="57" t="s">
        <v>31</v>
      </c>
      <c r="W216" s="57" t="s">
        <v>32</v>
      </c>
      <c r="X216" s="54" t="s">
        <v>173</v>
      </c>
      <c r="Y216" s="57" t="s">
        <v>34</v>
      </c>
      <c r="Z216" s="57" t="s">
        <v>34</v>
      </c>
      <c r="AA216" s="2"/>
      <c r="AB216" s="2"/>
      <c r="AC216" s="2"/>
      <c r="AE216" s="7"/>
      <c r="AF216" s="7"/>
      <c r="AG216" s="7"/>
      <c r="AH216" s="7"/>
      <c r="AI216" s="7"/>
      <c r="AJ216" s="7"/>
    </row>
    <row r="217" spans="1:36" ht="14.25" customHeight="1" x14ac:dyDescent="0.3">
      <c r="A217" s="13">
        <f t="shared" si="7"/>
        <v>0.84048611111111116</v>
      </c>
      <c r="B217" s="32" t="s">
        <v>140</v>
      </c>
      <c r="C217" s="44" t="s">
        <v>77</v>
      </c>
      <c r="D217" s="32" t="s">
        <v>117</v>
      </c>
      <c r="E217" s="2"/>
      <c r="F217" s="5"/>
      <c r="G217" s="13">
        <f t="shared" si="6"/>
        <v>0.84048611111111116</v>
      </c>
      <c r="H217" s="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E217" s="7"/>
      <c r="AF217" s="7"/>
      <c r="AG217" s="7"/>
      <c r="AH217" s="7"/>
      <c r="AI217" s="7"/>
      <c r="AJ217" s="7"/>
    </row>
    <row r="218" spans="1:36" ht="14.25" customHeight="1" x14ac:dyDescent="0.25">
      <c r="A218" s="13">
        <f t="shared" si="7"/>
        <v>0.84048611111111116</v>
      </c>
      <c r="B218" s="2"/>
      <c r="C218" s="2"/>
      <c r="D218" s="2"/>
      <c r="E218" s="2"/>
      <c r="F218" s="5"/>
      <c r="G218" s="13">
        <f t="shared" si="6"/>
        <v>0.84048611111111116</v>
      </c>
      <c r="H218" s="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E218" s="7"/>
      <c r="AF218" s="7"/>
      <c r="AG218" s="7"/>
      <c r="AH218" s="7"/>
      <c r="AI218" s="7"/>
      <c r="AJ218" s="7"/>
    </row>
    <row r="219" spans="1:36" ht="14.25" customHeight="1" x14ac:dyDescent="0.3">
      <c r="A219" s="13">
        <f t="shared" si="7"/>
        <v>0.84048611111111116</v>
      </c>
      <c r="B219" s="35" t="s">
        <v>212</v>
      </c>
      <c r="C219" s="2"/>
      <c r="D219" s="2"/>
      <c r="E219" s="2"/>
      <c r="F219" s="5"/>
      <c r="G219" s="13">
        <f t="shared" si="6"/>
        <v>0.84048611111111116</v>
      </c>
      <c r="H219" s="7"/>
      <c r="I219" s="2"/>
      <c r="J219" s="57" t="s">
        <v>120</v>
      </c>
      <c r="K219" s="57" t="s">
        <v>120</v>
      </c>
      <c r="L219" s="57" t="s">
        <v>26</v>
      </c>
      <c r="M219" s="57" t="s">
        <v>183</v>
      </c>
      <c r="N219" s="57" t="s">
        <v>41</v>
      </c>
      <c r="O219" s="57" t="s">
        <v>147</v>
      </c>
      <c r="P219" s="57"/>
      <c r="Q219" s="57"/>
      <c r="R219" s="57" t="s">
        <v>27</v>
      </c>
      <c r="S219" s="57" t="s">
        <v>151</v>
      </c>
      <c r="T219" s="57" t="s">
        <v>29</v>
      </c>
      <c r="U219" s="57"/>
      <c r="V219" s="57" t="s">
        <v>31</v>
      </c>
      <c r="W219" s="57" t="s">
        <v>32</v>
      </c>
      <c r="X219" s="54" t="s">
        <v>173</v>
      </c>
      <c r="Y219" s="57" t="s">
        <v>34</v>
      </c>
      <c r="Z219" s="57" t="s">
        <v>34</v>
      </c>
      <c r="AA219" s="2"/>
      <c r="AB219" s="2"/>
      <c r="AC219" s="2"/>
      <c r="AE219" s="7"/>
      <c r="AF219" s="7"/>
      <c r="AG219" s="7"/>
      <c r="AH219" s="7"/>
      <c r="AI219" s="7"/>
      <c r="AJ219" s="7"/>
    </row>
    <row r="220" spans="1:36" ht="14.25" customHeight="1" x14ac:dyDescent="0.3">
      <c r="A220" s="13">
        <f t="shared" si="7"/>
        <v>0.84048611111111116</v>
      </c>
      <c r="B220" s="32" t="s">
        <v>213</v>
      </c>
      <c r="C220" s="44" t="s">
        <v>77</v>
      </c>
      <c r="D220" s="32" t="s">
        <v>214</v>
      </c>
      <c r="E220" s="2"/>
      <c r="F220" s="5"/>
      <c r="G220" s="13">
        <f t="shared" si="6"/>
        <v>0.84048611111111116</v>
      </c>
      <c r="H220" s="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E220" s="7"/>
      <c r="AF220" s="7"/>
      <c r="AG220" s="7"/>
      <c r="AH220" s="7"/>
      <c r="AI220" s="7"/>
      <c r="AJ220" s="7"/>
    </row>
    <row r="221" spans="1:36" ht="14.25" customHeight="1" x14ac:dyDescent="0.25">
      <c r="A221" s="13">
        <f t="shared" si="7"/>
        <v>0.84048611111111116</v>
      </c>
      <c r="B221" s="2"/>
      <c r="C221" s="2"/>
      <c r="D221" s="2"/>
      <c r="E221" s="2"/>
      <c r="F221" s="5"/>
      <c r="G221" s="13">
        <f t="shared" si="6"/>
        <v>0.84048611111111116</v>
      </c>
      <c r="H221" s="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E221" s="7"/>
      <c r="AF221" s="7"/>
      <c r="AG221" s="7"/>
      <c r="AH221" s="7"/>
      <c r="AI221" s="7"/>
      <c r="AJ221" s="7"/>
    </row>
    <row r="222" spans="1:36" ht="14.25" customHeight="1" x14ac:dyDescent="0.3">
      <c r="A222" s="13">
        <f t="shared" si="7"/>
        <v>0.84048611111111116</v>
      </c>
      <c r="B222" s="32"/>
      <c r="C222" s="44"/>
      <c r="D222" s="32"/>
      <c r="E222" s="2"/>
      <c r="F222" s="5"/>
      <c r="G222" s="13">
        <f t="shared" si="6"/>
        <v>0.84048611111111116</v>
      </c>
      <c r="H222" s="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E222" s="7"/>
      <c r="AF222" s="7"/>
      <c r="AG222" s="7"/>
      <c r="AH222" s="7"/>
      <c r="AI222" s="7"/>
      <c r="AJ222" s="7"/>
    </row>
    <row r="223" spans="1:36" ht="14.25" customHeight="1" x14ac:dyDescent="0.25">
      <c r="A223" s="13">
        <f t="shared" si="7"/>
        <v>0.84048611111111116</v>
      </c>
      <c r="B223" s="2"/>
      <c r="C223" s="2"/>
      <c r="D223" s="2"/>
      <c r="E223" s="2"/>
      <c r="F223" s="5"/>
      <c r="G223" s="13">
        <f t="shared" si="6"/>
        <v>0.84048611111111116</v>
      </c>
      <c r="H223" s="7"/>
      <c r="I223" s="2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2"/>
      <c r="AB223" s="2"/>
      <c r="AC223" s="2"/>
      <c r="AE223" s="7"/>
      <c r="AF223" s="7"/>
      <c r="AG223" s="7"/>
      <c r="AH223" s="7"/>
      <c r="AI223" s="7"/>
      <c r="AJ223" s="7"/>
    </row>
    <row r="224" spans="1:36" ht="37.5" customHeight="1" x14ac:dyDescent="0.25">
      <c r="A224" s="13">
        <f t="shared" si="7"/>
        <v>0.84048611111111116</v>
      </c>
      <c r="B224" s="88" t="s">
        <v>215</v>
      </c>
      <c r="C224" s="81"/>
      <c r="D224" s="7"/>
      <c r="E224" s="2"/>
      <c r="F224" s="56">
        <v>4</v>
      </c>
      <c r="G224" s="13">
        <f t="shared" si="6"/>
        <v>0.84048611111111116</v>
      </c>
      <c r="H224" s="7"/>
      <c r="I224" s="2"/>
      <c r="AA224" s="2"/>
      <c r="AB224" s="2"/>
      <c r="AC224" s="2"/>
      <c r="AE224" s="7"/>
      <c r="AF224" s="7"/>
      <c r="AG224" s="7"/>
      <c r="AH224" s="7"/>
      <c r="AI224" s="7"/>
      <c r="AJ224" s="7"/>
    </row>
    <row r="225" spans="1:36" ht="14.25" customHeight="1" x14ac:dyDescent="0.3">
      <c r="A225" s="13">
        <f t="shared" si="7"/>
        <v>0.84326388888888892</v>
      </c>
      <c r="B225" s="35" t="s">
        <v>216</v>
      </c>
      <c r="C225" s="2"/>
      <c r="D225" s="2"/>
      <c r="E225" s="11">
        <v>6</v>
      </c>
      <c r="F225" s="12">
        <v>26</v>
      </c>
      <c r="G225" s="13">
        <f t="shared" si="6"/>
        <v>0.84326388888888892</v>
      </c>
      <c r="H225" s="7"/>
      <c r="I225" s="2"/>
      <c r="J225" s="57" t="s">
        <v>120</v>
      </c>
      <c r="K225" s="57" t="s">
        <v>120</v>
      </c>
      <c r="L225" s="57" t="s">
        <v>26</v>
      </c>
      <c r="M225" s="57" t="s">
        <v>183</v>
      </c>
      <c r="N225" s="57" t="s">
        <v>41</v>
      </c>
      <c r="O225" s="57" t="s">
        <v>147</v>
      </c>
      <c r="P225" s="57"/>
      <c r="Q225" s="57"/>
      <c r="R225" s="77"/>
      <c r="S225" s="77"/>
      <c r="T225" s="77"/>
      <c r="U225" s="77"/>
      <c r="V225" s="77"/>
      <c r="W225" s="77"/>
      <c r="X225" s="77"/>
      <c r="Y225" s="57" t="s">
        <v>34</v>
      </c>
      <c r="Z225" s="57" t="s">
        <v>34</v>
      </c>
      <c r="AB225" s="2"/>
      <c r="AC225" s="2"/>
      <c r="AE225" s="7"/>
      <c r="AF225" s="7"/>
      <c r="AG225" s="7"/>
      <c r="AH225" s="7"/>
      <c r="AI225" s="7"/>
      <c r="AJ225" s="7"/>
    </row>
    <row r="226" spans="1:36" ht="14.25" customHeight="1" x14ac:dyDescent="0.3">
      <c r="A226" s="13">
        <f t="shared" si="7"/>
        <v>0.86131944444444453</v>
      </c>
      <c r="B226" s="32" t="s">
        <v>200</v>
      </c>
      <c r="C226" s="44" t="s">
        <v>55</v>
      </c>
      <c r="D226" s="32" t="s">
        <v>90</v>
      </c>
      <c r="E226" s="2"/>
      <c r="F226" s="5"/>
      <c r="G226" s="13">
        <f t="shared" si="6"/>
        <v>0.86131944444444453</v>
      </c>
      <c r="H226" s="7"/>
      <c r="I226" s="2"/>
      <c r="AB226" s="2"/>
      <c r="AC226" s="2"/>
      <c r="AE226" s="7"/>
      <c r="AF226" s="7"/>
      <c r="AG226" s="7"/>
      <c r="AH226" s="7"/>
      <c r="AI226" s="7"/>
      <c r="AJ226" s="7"/>
    </row>
    <row r="227" spans="1:36" ht="14.25" customHeight="1" x14ac:dyDescent="0.3">
      <c r="A227" s="13">
        <f t="shared" si="7"/>
        <v>0.86131944444444442</v>
      </c>
      <c r="B227" s="32" t="s">
        <v>217</v>
      </c>
      <c r="C227" s="44" t="s">
        <v>77</v>
      </c>
      <c r="D227" s="32" t="s">
        <v>81</v>
      </c>
      <c r="E227" s="2"/>
      <c r="F227" s="5"/>
      <c r="G227" s="13">
        <f t="shared" si="6"/>
        <v>0.86131944444444442</v>
      </c>
      <c r="H227" s="7"/>
      <c r="I227" s="7"/>
      <c r="J227" s="10"/>
      <c r="K227" s="2"/>
      <c r="L227" s="4"/>
      <c r="M227" s="2"/>
      <c r="N227" s="12"/>
      <c r="AB227" s="2"/>
      <c r="AC227" s="2"/>
      <c r="AE227" s="7"/>
      <c r="AF227" s="7"/>
      <c r="AG227" s="7"/>
      <c r="AH227" s="7"/>
      <c r="AI227" s="7"/>
      <c r="AJ227" s="7"/>
    </row>
    <row r="228" spans="1:36" ht="14.25" customHeight="1" x14ac:dyDescent="0.3">
      <c r="A228" s="13">
        <f t="shared" si="7"/>
        <v>0.86131944444444442</v>
      </c>
      <c r="B228" s="2"/>
      <c r="C228" s="2"/>
      <c r="D228" s="2"/>
      <c r="E228" s="2"/>
      <c r="F228" s="5"/>
      <c r="G228" s="13">
        <f t="shared" si="6"/>
        <v>0.86131944444444442</v>
      </c>
      <c r="H228" s="7"/>
      <c r="I228" s="7"/>
      <c r="J228" s="32"/>
      <c r="K228" s="44"/>
      <c r="L228" s="32"/>
      <c r="M228" s="2"/>
      <c r="N228" s="5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2"/>
      <c r="AB228" s="2"/>
      <c r="AC228" s="7"/>
      <c r="AE228" s="7"/>
      <c r="AF228" s="7"/>
      <c r="AG228" s="7"/>
      <c r="AH228" s="7"/>
      <c r="AI228" s="7"/>
      <c r="AJ228" s="7"/>
    </row>
    <row r="229" spans="1:36" ht="14.25" customHeight="1" x14ac:dyDescent="0.3">
      <c r="A229" s="13">
        <f t="shared" si="7"/>
        <v>0.86131944444444442</v>
      </c>
      <c r="B229" s="35" t="s">
        <v>218</v>
      </c>
      <c r="C229" s="2"/>
      <c r="D229" s="2"/>
      <c r="E229" s="2"/>
      <c r="F229" s="5"/>
      <c r="G229" s="13">
        <f t="shared" si="6"/>
        <v>0.86131944444444442</v>
      </c>
      <c r="H229" s="7"/>
      <c r="I229" s="7"/>
      <c r="J229" s="57" t="s">
        <v>120</v>
      </c>
      <c r="K229" s="57" t="s">
        <v>120</v>
      </c>
      <c r="L229" s="57" t="s">
        <v>26</v>
      </c>
      <c r="M229" s="57" t="s">
        <v>183</v>
      </c>
      <c r="N229" s="57" t="s">
        <v>41</v>
      </c>
      <c r="O229" s="57" t="s">
        <v>147</v>
      </c>
      <c r="P229" s="57"/>
      <c r="Q229" s="57"/>
      <c r="R229" s="77"/>
      <c r="S229" s="77"/>
      <c r="T229" s="77"/>
      <c r="U229" s="77"/>
      <c r="V229" s="77"/>
      <c r="W229" s="77"/>
      <c r="X229" s="77"/>
      <c r="Y229" s="57" t="s">
        <v>34</v>
      </c>
      <c r="Z229" s="57" t="s">
        <v>34</v>
      </c>
      <c r="AA229" s="7"/>
      <c r="AB229" s="7"/>
      <c r="AC229" s="7"/>
      <c r="AE229" s="7"/>
      <c r="AF229" s="7"/>
      <c r="AG229" s="7"/>
      <c r="AH229" s="7"/>
      <c r="AI229" s="7"/>
      <c r="AJ229" s="7"/>
    </row>
    <row r="230" spans="1:36" ht="14.25" customHeight="1" x14ac:dyDescent="0.3">
      <c r="A230" s="13">
        <f t="shared" si="7"/>
        <v>0.86131944444444442</v>
      </c>
      <c r="B230" s="32" t="s">
        <v>190</v>
      </c>
      <c r="C230" s="44" t="s">
        <v>77</v>
      </c>
      <c r="D230" s="2" t="s">
        <v>219</v>
      </c>
      <c r="E230" s="2"/>
      <c r="F230" s="5"/>
      <c r="G230" s="13">
        <f t="shared" si="6"/>
        <v>0.86131944444444442</v>
      </c>
      <c r="H230" s="7"/>
      <c r="I230" s="7"/>
      <c r="AA230" s="101"/>
      <c r="AB230" s="7"/>
      <c r="AC230" s="7"/>
      <c r="AE230" s="7"/>
      <c r="AF230" s="7"/>
      <c r="AG230" s="7"/>
      <c r="AH230" s="7"/>
      <c r="AI230" s="7"/>
      <c r="AJ230" s="7"/>
    </row>
    <row r="231" spans="1:36" ht="14.25" customHeight="1" x14ac:dyDescent="0.3">
      <c r="A231" s="13">
        <f t="shared" si="7"/>
        <v>0.86131944444444442</v>
      </c>
      <c r="B231" s="32" t="s">
        <v>220</v>
      </c>
      <c r="C231" s="44" t="s">
        <v>77</v>
      </c>
      <c r="D231" s="32" t="s">
        <v>81</v>
      </c>
      <c r="E231" s="2"/>
      <c r="F231" s="5"/>
      <c r="G231" s="13">
        <f t="shared" si="6"/>
        <v>0.86131944444444442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101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ht="14.25" customHeight="1" x14ac:dyDescent="0.25">
      <c r="A232" s="13">
        <f t="shared" si="7"/>
        <v>0.86131944444444442</v>
      </c>
      <c r="B232" s="2"/>
      <c r="C232" s="2"/>
      <c r="D232" s="2"/>
      <c r="E232" s="2"/>
      <c r="F232" s="5"/>
      <c r="G232" s="13">
        <f t="shared" si="6"/>
        <v>0.86131944444444442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101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ht="14.25" customHeight="1" x14ac:dyDescent="0.3">
      <c r="A233" s="13">
        <f t="shared" si="7"/>
        <v>0.86131944444444442</v>
      </c>
      <c r="B233" s="35" t="s">
        <v>221</v>
      </c>
      <c r="C233" s="2"/>
      <c r="D233" s="2"/>
      <c r="E233" s="2"/>
      <c r="F233" s="5"/>
      <c r="G233" s="13">
        <f t="shared" si="6"/>
        <v>0.86131944444444442</v>
      </c>
      <c r="H233" s="7"/>
      <c r="I233" s="7"/>
      <c r="J233" s="57" t="s">
        <v>120</v>
      </c>
      <c r="K233" s="57" t="s">
        <v>120</v>
      </c>
      <c r="L233" s="57" t="s">
        <v>26</v>
      </c>
      <c r="M233" s="57" t="s">
        <v>183</v>
      </c>
      <c r="N233" s="57" t="s">
        <v>41</v>
      </c>
      <c r="O233" s="57" t="s">
        <v>147</v>
      </c>
      <c r="P233" s="57"/>
      <c r="Q233" s="57"/>
      <c r="R233" s="77"/>
      <c r="S233" s="77"/>
      <c r="T233" s="77"/>
      <c r="U233" s="77"/>
      <c r="V233" s="77"/>
      <c r="W233" s="77"/>
      <c r="X233" s="77"/>
      <c r="Y233" s="57" t="s">
        <v>34</v>
      </c>
      <c r="Z233" s="57" t="s">
        <v>34</v>
      </c>
      <c r="AA233" s="100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ht="14.25" customHeight="1" x14ac:dyDescent="0.3">
      <c r="A234" s="13">
        <f t="shared" si="7"/>
        <v>0.86131944444444442</v>
      </c>
      <c r="B234" s="32" t="s">
        <v>222</v>
      </c>
      <c r="C234" s="44" t="s">
        <v>43</v>
      </c>
      <c r="D234" s="32" t="s">
        <v>44</v>
      </c>
      <c r="E234" s="2"/>
      <c r="F234" s="5"/>
      <c r="G234" s="13">
        <f t="shared" si="6"/>
        <v>0.86131944444444442</v>
      </c>
      <c r="H234" s="7"/>
      <c r="I234" s="7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100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ht="14.25" customHeight="1" x14ac:dyDescent="0.3">
      <c r="A235" s="13">
        <f t="shared" si="7"/>
        <v>0.86131944444444442</v>
      </c>
      <c r="B235" s="32" t="s">
        <v>184</v>
      </c>
      <c r="C235" s="44" t="s">
        <v>77</v>
      </c>
      <c r="D235" s="32" t="s">
        <v>101</v>
      </c>
      <c r="E235" s="2"/>
      <c r="F235" s="5"/>
      <c r="G235" s="13">
        <f t="shared" si="6"/>
        <v>0.86131944444444442</v>
      </c>
      <c r="H235" s="7"/>
      <c r="I235" s="7"/>
      <c r="AA235" s="102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ht="14.25" customHeight="1" x14ac:dyDescent="0.25">
      <c r="A236" s="13">
        <f t="shared" si="7"/>
        <v>0.86131944444444442</v>
      </c>
      <c r="B236" s="2"/>
      <c r="C236" s="2"/>
      <c r="D236" s="2"/>
      <c r="E236" s="2"/>
      <c r="F236" s="5"/>
      <c r="G236" s="13">
        <f t="shared" si="6"/>
        <v>0.86131944444444442</v>
      </c>
      <c r="H236" s="7"/>
      <c r="I236" s="7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100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ht="14.25" customHeight="1" x14ac:dyDescent="0.25">
      <c r="A237" s="13">
        <f t="shared" si="7"/>
        <v>0.86131944444444442</v>
      </c>
      <c r="B237" s="86" t="s">
        <v>223</v>
      </c>
      <c r="C237" s="81"/>
      <c r="D237" s="81"/>
      <c r="E237" s="2"/>
      <c r="F237" s="56">
        <v>4</v>
      </c>
      <c r="G237" s="13">
        <f t="shared" si="6"/>
        <v>0.86131944444444442</v>
      </c>
      <c r="H237" s="7"/>
      <c r="I237" s="7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100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ht="14.25" customHeight="1" x14ac:dyDescent="0.25">
      <c r="A238" s="13">
        <f t="shared" si="7"/>
        <v>0.86409722222222218</v>
      </c>
      <c r="B238" s="30" t="s">
        <v>224</v>
      </c>
      <c r="C238" s="2"/>
      <c r="D238" s="2"/>
      <c r="E238" s="11">
        <v>4</v>
      </c>
      <c r="F238" s="12">
        <v>16.7</v>
      </c>
      <c r="G238" s="13">
        <f t="shared" si="6"/>
        <v>0.86409722222222218</v>
      </c>
      <c r="H238" s="7"/>
      <c r="I238" s="7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100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1:36" ht="14.25" customHeight="1" x14ac:dyDescent="0.3">
      <c r="A239" s="13">
        <f t="shared" si="7"/>
        <v>0.87569444444444444</v>
      </c>
      <c r="B239" s="32" t="s">
        <v>225</v>
      </c>
      <c r="C239" s="44" t="s">
        <v>77</v>
      </c>
      <c r="D239" s="32" t="s">
        <v>92</v>
      </c>
      <c r="E239" s="2"/>
      <c r="F239" s="5"/>
      <c r="G239" s="13">
        <f t="shared" si="6"/>
        <v>0.87569444444444444</v>
      </c>
      <c r="H239" s="7"/>
      <c r="I239" s="7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100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ht="14.25" customHeight="1" x14ac:dyDescent="0.3">
      <c r="A240" s="13">
        <f t="shared" si="7"/>
        <v>0.87569444444444444</v>
      </c>
      <c r="B240" s="32" t="s">
        <v>226</v>
      </c>
      <c r="C240" s="44" t="s">
        <v>77</v>
      </c>
      <c r="D240" s="2" t="s">
        <v>227</v>
      </c>
      <c r="E240" s="2"/>
      <c r="F240" s="5"/>
      <c r="G240" s="13">
        <f t="shared" si="6"/>
        <v>0.87569444444444444</v>
      </c>
      <c r="H240" s="7"/>
      <c r="I240" s="7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100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ht="14.25" customHeight="1" x14ac:dyDescent="0.3">
      <c r="A241" s="13">
        <f t="shared" si="7"/>
        <v>0.87569444444444444</v>
      </c>
      <c r="B241" s="32" t="s">
        <v>228</v>
      </c>
      <c r="C241" s="44" t="s">
        <v>55</v>
      </c>
      <c r="D241" s="32" t="s">
        <v>92</v>
      </c>
      <c r="E241" s="2"/>
      <c r="F241" s="5"/>
      <c r="G241" s="13">
        <f t="shared" si="6"/>
        <v>0.87569444444444444</v>
      </c>
      <c r="H241" s="7"/>
      <c r="I241" s="7"/>
      <c r="J241" s="57" t="s">
        <v>120</v>
      </c>
      <c r="K241" s="57" t="s">
        <v>120</v>
      </c>
      <c r="L241" s="57" t="s">
        <v>26</v>
      </c>
      <c r="M241" s="57" t="s">
        <v>183</v>
      </c>
      <c r="N241" s="57" t="s">
        <v>41</v>
      </c>
      <c r="O241" s="57" t="s">
        <v>147</v>
      </c>
      <c r="P241" s="57"/>
      <c r="Q241" s="57"/>
      <c r="R241" s="77"/>
      <c r="S241" s="77"/>
      <c r="T241" s="77"/>
      <c r="U241" s="77"/>
      <c r="V241" s="77"/>
      <c r="W241" s="77"/>
      <c r="X241" s="77"/>
      <c r="Y241" s="57" t="s">
        <v>34</v>
      </c>
      <c r="Z241" s="57" t="s">
        <v>34</v>
      </c>
      <c r="AA241" s="100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ht="14.25" customHeight="1" x14ac:dyDescent="0.3">
      <c r="A242" s="13">
        <f t="shared" si="7"/>
        <v>0.87569444444444444</v>
      </c>
      <c r="B242" s="32" t="s">
        <v>229</v>
      </c>
      <c r="C242" s="44" t="s">
        <v>55</v>
      </c>
      <c r="D242" s="32" t="s">
        <v>230</v>
      </c>
      <c r="E242" s="2"/>
      <c r="F242" s="5"/>
      <c r="G242" s="13">
        <f t="shared" si="6"/>
        <v>0.87569444444444444</v>
      </c>
      <c r="H242" s="7"/>
      <c r="I242" s="7"/>
      <c r="J242" s="25"/>
      <c r="K242" s="25"/>
      <c r="L242" s="78"/>
      <c r="M242" s="25"/>
      <c r="N242" s="40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100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ht="14.25" customHeight="1" x14ac:dyDescent="0.25">
      <c r="A243" s="13">
        <f t="shared" si="7"/>
        <v>0.87569444444444444</v>
      </c>
      <c r="B243" s="2"/>
      <c r="C243" s="2"/>
      <c r="D243" s="2"/>
      <c r="E243" s="2"/>
      <c r="F243" s="5"/>
      <c r="G243" s="13">
        <f t="shared" si="6"/>
        <v>0.87569444444444444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101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ht="14.25" customHeight="1" x14ac:dyDescent="0.3">
      <c r="A244" s="13">
        <f t="shared" si="7"/>
        <v>0.87569444444444444</v>
      </c>
      <c r="B244" s="35" t="s">
        <v>231</v>
      </c>
      <c r="C244" s="38"/>
      <c r="D244" s="2"/>
      <c r="E244" s="11">
        <v>1</v>
      </c>
      <c r="F244" s="12">
        <v>6.7</v>
      </c>
      <c r="G244" s="13">
        <f t="shared" si="6"/>
        <v>0.87569444444444444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101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ht="14.25" customHeight="1" x14ac:dyDescent="0.3">
      <c r="A245" s="13">
        <f t="shared" si="7"/>
        <v>0.88034722222222217</v>
      </c>
      <c r="B245" s="32" t="s">
        <v>213</v>
      </c>
      <c r="C245" s="44" t="s">
        <v>77</v>
      </c>
      <c r="D245" s="32" t="s">
        <v>214</v>
      </c>
      <c r="E245" s="2"/>
      <c r="F245" s="5"/>
      <c r="G245" s="13">
        <f t="shared" si="6"/>
        <v>0.88034722222222217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101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ht="14.25" customHeight="1" x14ac:dyDescent="0.25">
      <c r="A246" s="6">
        <f t="shared" si="7"/>
        <v>0.88034722222222217</v>
      </c>
      <c r="B246" s="2"/>
      <c r="C246" s="2"/>
      <c r="D246" s="2"/>
      <c r="E246" s="2"/>
      <c r="F246" s="5"/>
      <c r="G246" s="103">
        <f t="shared" si="6"/>
        <v>0.88034722222222217</v>
      </c>
      <c r="H246" s="7"/>
      <c r="I246" s="7"/>
      <c r="J246" s="57" t="s">
        <v>120</v>
      </c>
      <c r="K246" s="57" t="s">
        <v>120</v>
      </c>
      <c r="L246" s="57" t="s">
        <v>26</v>
      </c>
      <c r="M246" s="57" t="s">
        <v>183</v>
      </c>
      <c r="N246" s="57" t="s">
        <v>41</v>
      </c>
      <c r="O246" s="57" t="s">
        <v>147</v>
      </c>
      <c r="P246" s="57"/>
      <c r="Q246" s="57"/>
      <c r="R246" s="77"/>
      <c r="S246" s="77"/>
      <c r="T246" s="77"/>
      <c r="U246" s="77"/>
      <c r="V246" s="77"/>
      <c r="W246" s="77"/>
      <c r="X246" s="77"/>
      <c r="Y246" s="57" t="s">
        <v>34</v>
      </c>
      <c r="Z246" s="57" t="s">
        <v>34</v>
      </c>
      <c r="AA246" s="100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ht="14.25" customHeight="1" x14ac:dyDescent="0.25">
      <c r="A247" s="6">
        <f t="shared" si="7"/>
        <v>0.88034722222222217</v>
      </c>
      <c r="B247" s="2"/>
      <c r="C247" s="2"/>
      <c r="D247" s="2"/>
      <c r="E247" s="2"/>
      <c r="F247" s="5"/>
      <c r="G247" s="103">
        <f t="shared" si="6"/>
        <v>0.88034722222222217</v>
      </c>
      <c r="H247" s="7"/>
      <c r="I247" s="7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100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ht="14.25" customHeight="1" x14ac:dyDescent="0.25">
      <c r="A248" s="6">
        <f t="shared" si="7"/>
        <v>0.88034722222222217</v>
      </c>
      <c r="B248" s="2"/>
      <c r="C248" s="2"/>
      <c r="D248" s="2"/>
      <c r="E248" s="2"/>
      <c r="F248" s="2"/>
      <c r="G248" s="103">
        <f t="shared" si="6"/>
        <v>0.88034722222222217</v>
      </c>
      <c r="H248" s="7"/>
      <c r="I248" s="7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100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ht="14.25" customHeight="1" x14ac:dyDescent="0.25">
      <c r="A249" s="6">
        <f t="shared" si="7"/>
        <v>0.88034722222222217</v>
      </c>
      <c r="B249" s="2"/>
      <c r="C249" s="2"/>
      <c r="D249" s="2"/>
      <c r="E249" s="2"/>
      <c r="F249" s="5"/>
      <c r="G249" s="103">
        <f t="shared" si="6"/>
        <v>0.88034722222222217</v>
      </c>
      <c r="H249" s="7"/>
      <c r="I249" s="7"/>
      <c r="AC249" s="7"/>
      <c r="AD249" s="7"/>
      <c r="AE249" s="7"/>
      <c r="AF249" s="7"/>
      <c r="AG249" s="7"/>
      <c r="AH249" s="7"/>
      <c r="AI249" s="7"/>
      <c r="AJ249" s="7"/>
    </row>
    <row r="250" spans="1:36" ht="14.25" customHeight="1" x14ac:dyDescent="0.25">
      <c r="A250" s="6">
        <f t="shared" si="7"/>
        <v>0.88034722222222217</v>
      </c>
      <c r="B250" s="2"/>
      <c r="C250" s="3"/>
      <c r="D250" s="2"/>
      <c r="E250" s="2"/>
      <c r="F250" s="5"/>
      <c r="G250" s="103">
        <f t="shared" si="6"/>
        <v>0.88034722222222217</v>
      </c>
      <c r="H250" s="7"/>
      <c r="I250" s="7"/>
      <c r="AC250" s="7"/>
      <c r="AD250" s="7"/>
      <c r="AE250" s="7"/>
      <c r="AF250" s="7"/>
      <c r="AG250" s="7"/>
      <c r="AH250" s="7"/>
      <c r="AI250" s="7"/>
      <c r="AJ250" s="7"/>
    </row>
    <row r="251" spans="1:36" ht="14.25" customHeight="1" x14ac:dyDescent="0.3">
      <c r="A251" s="6">
        <f t="shared" si="7"/>
        <v>0.88034722222222217</v>
      </c>
      <c r="B251" s="35"/>
      <c r="C251" s="39"/>
      <c r="D251" s="2"/>
      <c r="E251" s="2"/>
      <c r="F251" s="5"/>
      <c r="G251" s="103">
        <f t="shared" si="6"/>
        <v>0.88034722222222217</v>
      </c>
      <c r="H251" s="7"/>
      <c r="I251" s="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1:36" ht="14.25" customHeight="1" x14ac:dyDescent="0.3">
      <c r="A252" s="6">
        <f t="shared" si="7"/>
        <v>0.88034722222222217</v>
      </c>
      <c r="B252" s="32"/>
      <c r="C252" s="33"/>
      <c r="D252" s="34"/>
      <c r="E252" s="2"/>
      <c r="F252" s="5"/>
      <c r="G252" s="103">
        <f t="shared" si="6"/>
        <v>0.88034722222222217</v>
      </c>
      <c r="H252" s="7"/>
      <c r="I252" s="7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1:36" ht="14.25" customHeight="1" x14ac:dyDescent="0.3">
      <c r="A253" s="6">
        <f t="shared" si="7"/>
        <v>0.88034722222222217</v>
      </c>
      <c r="B253" s="32"/>
      <c r="C253" s="33"/>
      <c r="D253" s="34"/>
      <c r="E253" s="2"/>
      <c r="F253" s="5"/>
      <c r="G253" s="103">
        <f t="shared" si="6"/>
        <v>0.88034722222222217</v>
      </c>
      <c r="H253" s="7"/>
      <c r="I253" s="7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ht="14.25" customHeight="1" x14ac:dyDescent="0.25">
      <c r="A254" s="6">
        <f t="shared" si="7"/>
        <v>0.88034722222222217</v>
      </c>
      <c r="B254" s="7"/>
      <c r="C254" s="1"/>
      <c r="D254" s="16"/>
      <c r="E254" s="16"/>
      <c r="F254" s="16"/>
      <c r="G254" s="103">
        <f t="shared" si="6"/>
        <v>0.88034722222222217</v>
      </c>
      <c r="H254" s="7"/>
      <c r="I254" s="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ht="14.25" customHeight="1" x14ac:dyDescent="0.25">
      <c r="A255" s="79"/>
      <c r="B255" s="7"/>
      <c r="C255" s="16"/>
      <c r="D255" s="16"/>
      <c r="E255" s="16"/>
      <c r="F255" s="16"/>
      <c r="G255" s="103">
        <f t="shared" si="6"/>
        <v>0.88034722222222217</v>
      </c>
      <c r="H255" s="7"/>
      <c r="I255" s="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ht="14.25" customHeight="1" x14ac:dyDescent="0.25">
      <c r="A256" s="79"/>
      <c r="B256" s="7"/>
      <c r="C256" s="16"/>
      <c r="D256" s="16"/>
      <c r="E256" s="16"/>
      <c r="F256" s="16"/>
      <c r="G256" s="103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ht="14.25" customHeight="1" x14ac:dyDescent="0.25">
      <c r="A257" s="7"/>
      <c r="B257" s="7"/>
      <c r="C257" s="16"/>
      <c r="D257" s="16"/>
      <c r="E257" s="16"/>
      <c r="F257" s="16"/>
      <c r="G257" s="103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ht="14.25" customHeight="1" x14ac:dyDescent="0.25">
      <c r="A258" s="7"/>
      <c r="B258" s="7"/>
      <c r="C258" s="16"/>
      <c r="D258" s="16"/>
      <c r="E258" s="16"/>
      <c r="F258" s="16"/>
      <c r="G258" s="104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ht="14.25" customHeight="1" x14ac:dyDescent="0.25">
      <c r="A259" s="7"/>
      <c r="B259" s="7"/>
      <c r="C259" s="16"/>
      <c r="D259" s="16"/>
      <c r="E259" s="16"/>
      <c r="F259" s="16"/>
      <c r="G259" s="104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ht="14.25" customHeight="1" x14ac:dyDescent="0.25">
      <c r="A260" s="7"/>
      <c r="B260" s="7"/>
      <c r="C260" s="16"/>
      <c r="D260" s="16"/>
      <c r="E260" s="16"/>
      <c r="F260" s="16"/>
      <c r="G260" s="104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ht="14.25" customHeight="1" x14ac:dyDescent="0.25">
      <c r="A261" s="7"/>
      <c r="B261" s="7"/>
      <c r="C261" s="16"/>
      <c r="D261" s="16"/>
      <c r="E261" s="16"/>
      <c r="F261" s="16"/>
      <c r="G261" s="13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ht="14.25" customHeight="1" x14ac:dyDescent="0.25">
      <c r="A262" s="7"/>
      <c r="B262" s="7"/>
      <c r="C262" s="16"/>
      <c r="D262" s="16"/>
      <c r="E262" s="16"/>
      <c r="F262" s="16"/>
      <c r="G262" s="13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ht="14.25" customHeight="1" x14ac:dyDescent="0.25">
      <c r="A263" s="7"/>
      <c r="B263" s="7"/>
      <c r="C263" s="16"/>
      <c r="D263" s="16"/>
      <c r="E263" s="16"/>
      <c r="F263" s="16"/>
      <c r="G263" s="13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ht="14.25" customHeight="1" x14ac:dyDescent="0.25">
      <c r="A264" s="7"/>
      <c r="B264" s="7"/>
      <c r="C264" s="16"/>
      <c r="D264" s="16"/>
      <c r="E264" s="16"/>
      <c r="F264" s="16"/>
      <c r="G264" s="13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ht="14.25" customHeight="1" x14ac:dyDescent="0.25">
      <c r="A265" s="7"/>
      <c r="B265" s="7"/>
      <c r="C265" s="16"/>
      <c r="D265" s="16"/>
      <c r="E265" s="16"/>
      <c r="F265" s="16"/>
      <c r="G265" s="13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1:36" ht="14.25" customHeight="1" x14ac:dyDescent="0.25">
      <c r="A266" s="7"/>
      <c r="B266" s="7"/>
      <c r="C266" s="16"/>
      <c r="D266" s="16"/>
      <c r="E266" s="16"/>
      <c r="F266" s="16"/>
      <c r="G266" s="13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ht="14.25" customHeight="1" x14ac:dyDescent="0.25">
      <c r="A267" s="7"/>
      <c r="B267" s="7"/>
      <c r="C267" s="16"/>
      <c r="D267" s="16"/>
      <c r="E267" s="16"/>
      <c r="F267" s="16"/>
      <c r="G267" s="13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ht="14.25" customHeight="1" x14ac:dyDescent="0.25">
      <c r="A268" s="7"/>
      <c r="B268" s="7"/>
      <c r="C268" s="16"/>
      <c r="D268" s="16"/>
      <c r="E268" s="16"/>
      <c r="F268" s="16"/>
      <c r="G268" s="7"/>
      <c r="H268" s="7"/>
      <c r="I268" s="7"/>
      <c r="AC268" s="7"/>
      <c r="AD268" s="7"/>
      <c r="AE268" s="7"/>
      <c r="AF268" s="7"/>
      <c r="AG268" s="7"/>
      <c r="AH268" s="7"/>
      <c r="AI268" s="7"/>
      <c r="AJ268" s="7"/>
    </row>
    <row r="269" spans="1:36" ht="14.25" customHeight="1" x14ac:dyDescent="0.25">
      <c r="A269" s="7"/>
      <c r="B269" s="7"/>
      <c r="C269" s="16"/>
      <c r="D269" s="16"/>
      <c r="E269" s="16"/>
      <c r="F269" s="16"/>
      <c r="G269" s="7"/>
      <c r="H269" s="7"/>
      <c r="I269" s="7"/>
      <c r="AC269" s="7"/>
      <c r="AD269" s="7"/>
      <c r="AE269" s="7"/>
      <c r="AF269" s="7"/>
      <c r="AG269" s="7"/>
      <c r="AH269" s="7"/>
      <c r="AI269" s="7"/>
      <c r="AJ269" s="7"/>
    </row>
    <row r="270" spans="1:36" ht="14.25" customHeight="1" x14ac:dyDescent="0.25">
      <c r="A270" s="7"/>
      <c r="B270" s="7"/>
      <c r="C270" s="16"/>
      <c r="D270" s="16"/>
      <c r="E270" s="16"/>
      <c r="F270" s="16"/>
      <c r="G270" s="7"/>
      <c r="H270" s="7"/>
      <c r="I270" s="7"/>
      <c r="AC270" s="7"/>
      <c r="AD270" s="7"/>
      <c r="AE270" s="7"/>
      <c r="AF270" s="7"/>
      <c r="AG270" s="7"/>
      <c r="AH270" s="7"/>
      <c r="AI270" s="7"/>
      <c r="AJ270" s="7"/>
    </row>
    <row r="271" spans="1:36" ht="14.25" customHeight="1" x14ac:dyDescent="0.25">
      <c r="A271" s="7"/>
      <c r="B271" s="7"/>
      <c r="C271" s="16"/>
      <c r="D271" s="16"/>
      <c r="E271" s="16"/>
      <c r="F271" s="1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1:36" ht="14.25" customHeight="1" x14ac:dyDescent="0.25">
      <c r="A272" s="7"/>
      <c r="B272" s="7"/>
      <c r="C272" s="16"/>
      <c r="D272" s="16"/>
      <c r="E272" s="16"/>
      <c r="F272" s="1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1:36" ht="14.25" customHeight="1" x14ac:dyDescent="0.25">
      <c r="A273" s="7"/>
      <c r="B273" s="7"/>
      <c r="C273" s="16"/>
      <c r="D273" s="16"/>
      <c r="E273" s="16"/>
      <c r="F273" s="1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1:36" ht="14.25" customHeight="1" x14ac:dyDescent="0.25">
      <c r="A274" s="7"/>
      <c r="B274" s="7"/>
      <c r="C274" s="16"/>
      <c r="D274" s="16"/>
      <c r="E274" s="16"/>
      <c r="F274" s="1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1:36" ht="14.25" customHeight="1" x14ac:dyDescent="0.25">
      <c r="A275" s="7"/>
      <c r="B275" s="7"/>
      <c r="C275" s="16"/>
      <c r="D275" s="16"/>
      <c r="E275" s="16"/>
      <c r="F275" s="1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36" ht="14.25" customHeight="1" x14ac:dyDescent="0.25">
      <c r="A276" s="7"/>
      <c r="B276" s="7"/>
      <c r="C276" s="16"/>
      <c r="D276" s="16"/>
      <c r="E276" s="16"/>
      <c r="F276" s="1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36" ht="14.25" customHeight="1" x14ac:dyDescent="0.25">
      <c r="A277" s="7"/>
      <c r="B277" s="7"/>
      <c r="C277" s="16"/>
      <c r="D277" s="16"/>
      <c r="E277" s="16"/>
      <c r="F277" s="1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36" ht="14.25" customHeight="1" x14ac:dyDescent="0.25">
      <c r="A278" s="7"/>
      <c r="B278" s="7"/>
      <c r="C278" s="16"/>
      <c r="D278" s="16"/>
      <c r="E278" s="16"/>
      <c r="F278" s="1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36" ht="14.25" customHeight="1" x14ac:dyDescent="0.25">
      <c r="A279" s="7"/>
      <c r="B279" s="7"/>
      <c r="C279" s="16"/>
      <c r="D279" s="16"/>
      <c r="E279" s="16"/>
      <c r="F279" s="1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36" ht="14.25" customHeight="1" x14ac:dyDescent="0.25">
      <c r="A280" s="7"/>
      <c r="B280" s="7"/>
      <c r="C280" s="16"/>
      <c r="D280" s="16"/>
      <c r="E280" s="16"/>
      <c r="F280" s="1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36" ht="14.25" customHeight="1" x14ac:dyDescent="0.25">
      <c r="A281" s="7"/>
      <c r="B281" s="7"/>
      <c r="C281" s="16"/>
      <c r="D281" s="16"/>
      <c r="E281" s="16"/>
      <c r="F281" s="1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ht="14.25" customHeight="1" x14ac:dyDescent="0.25">
      <c r="A282" s="7"/>
      <c r="B282" s="7"/>
      <c r="C282" s="16"/>
      <c r="D282" s="16"/>
      <c r="E282" s="16"/>
      <c r="F282" s="1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36" ht="14.25" customHeight="1" x14ac:dyDescent="0.25">
      <c r="A283" s="7"/>
      <c r="B283" s="7"/>
      <c r="C283" s="16"/>
      <c r="D283" s="16"/>
      <c r="E283" s="16"/>
      <c r="F283" s="1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36" ht="14.25" customHeight="1" x14ac:dyDescent="0.25">
      <c r="A284" s="7"/>
      <c r="B284" s="7"/>
      <c r="C284" s="16"/>
      <c r="D284" s="16"/>
      <c r="E284" s="16"/>
      <c r="F284" s="1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1:36" ht="14.25" customHeight="1" x14ac:dyDescent="0.25">
      <c r="A285" s="7"/>
      <c r="B285" s="7"/>
      <c r="C285" s="16"/>
      <c r="D285" s="16"/>
      <c r="E285" s="16"/>
      <c r="F285" s="1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1:36" ht="14.25" customHeight="1" x14ac:dyDescent="0.25">
      <c r="A286" s="7"/>
      <c r="B286" s="7"/>
      <c r="C286" s="16"/>
      <c r="D286" s="16"/>
      <c r="E286" s="16"/>
      <c r="F286" s="1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1:36" ht="14.25" customHeight="1" x14ac:dyDescent="0.25">
      <c r="A287" s="7"/>
      <c r="B287" s="7"/>
      <c r="C287" s="16"/>
      <c r="D287" s="16"/>
      <c r="E287" s="16"/>
      <c r="F287" s="1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1:36" ht="14.25" customHeight="1" x14ac:dyDescent="0.25">
      <c r="A288" s="7"/>
      <c r="B288" s="7"/>
      <c r="C288" s="16"/>
      <c r="D288" s="16"/>
      <c r="E288" s="16"/>
      <c r="F288" s="1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1:36" ht="14.25" customHeight="1" x14ac:dyDescent="0.25">
      <c r="A289" s="7"/>
      <c r="B289" s="7"/>
      <c r="C289" s="16"/>
      <c r="D289" s="16"/>
      <c r="E289" s="16"/>
      <c r="F289" s="1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ht="14.25" customHeight="1" x14ac:dyDescent="0.25">
      <c r="A290" s="7"/>
      <c r="B290" s="7"/>
      <c r="C290" s="16"/>
      <c r="D290" s="16"/>
      <c r="E290" s="16"/>
      <c r="F290" s="1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ht="14.25" customHeight="1" x14ac:dyDescent="0.25">
      <c r="A291" s="7"/>
      <c r="B291" s="7"/>
      <c r="C291" s="16"/>
      <c r="D291" s="16"/>
      <c r="E291" s="16"/>
      <c r="F291" s="1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ht="14.25" customHeight="1" x14ac:dyDescent="0.25">
      <c r="A292" s="7"/>
      <c r="B292" s="7"/>
      <c r="C292" s="16"/>
      <c r="D292" s="16"/>
      <c r="E292" s="16"/>
      <c r="F292" s="1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ht="14.25" customHeight="1" x14ac:dyDescent="0.25">
      <c r="A293" s="7"/>
      <c r="B293" s="7"/>
      <c r="C293" s="16"/>
      <c r="D293" s="16"/>
      <c r="E293" s="16"/>
      <c r="F293" s="1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ht="14.25" customHeight="1" x14ac:dyDescent="0.25">
      <c r="A294" s="7"/>
      <c r="B294" s="7"/>
      <c r="C294" s="16"/>
      <c r="D294" s="16"/>
      <c r="E294" s="16"/>
      <c r="F294" s="1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ht="15.75" customHeight="1" x14ac:dyDescent="0.25">
      <c r="A295" s="7"/>
      <c r="B295" s="7"/>
      <c r="C295" s="16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ht="15.75" customHeight="1" x14ac:dyDescent="0.25">
      <c r="A296" s="7"/>
      <c r="B296" s="7"/>
      <c r="C296" s="16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ht="15.75" customHeight="1" x14ac:dyDescent="0.25">
      <c r="A297" s="7"/>
      <c r="B297" s="7"/>
      <c r="C297" s="16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ht="15.75" customHeight="1" x14ac:dyDescent="0.25">
      <c r="A298" s="7"/>
      <c r="B298" s="7"/>
      <c r="C298" s="16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ht="15.75" customHeight="1" x14ac:dyDescent="0.25">
      <c r="A299" s="7"/>
      <c r="B299" s="7"/>
      <c r="C299" s="16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ht="15.75" customHeight="1" x14ac:dyDescent="0.25">
      <c r="A300" s="7"/>
      <c r="B300" s="7"/>
      <c r="C300" s="16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ht="15.75" customHeight="1" x14ac:dyDescent="0.25">
      <c r="A301" s="7"/>
      <c r="B301" s="7"/>
      <c r="C301" s="16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ht="15.75" customHeight="1" x14ac:dyDescent="0.25">
      <c r="A302" s="7"/>
      <c r="B302" s="7"/>
      <c r="C302" s="16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ht="15.75" customHeight="1" x14ac:dyDescent="0.25">
      <c r="A303" s="7"/>
      <c r="B303" s="7"/>
      <c r="C303" s="16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ht="15.75" customHeight="1" x14ac:dyDescent="0.25">
      <c r="A304" s="7"/>
      <c r="B304" s="7"/>
      <c r="C304" s="16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ht="15.75" customHeight="1" x14ac:dyDescent="0.25">
      <c r="A305" s="7"/>
      <c r="B305" s="7"/>
      <c r="C305" s="16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ht="15.75" customHeight="1" x14ac:dyDescent="0.25">
      <c r="A306" s="7"/>
      <c r="B306" s="7"/>
      <c r="C306" s="16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ht="15.75" customHeight="1" x14ac:dyDescent="0.25">
      <c r="A307" s="7"/>
      <c r="B307" s="7"/>
      <c r="C307" s="16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ht="15.75" customHeight="1" x14ac:dyDescent="0.25">
      <c r="A308" s="7"/>
      <c r="B308" s="7"/>
      <c r="C308" s="16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ht="15.75" customHeight="1" x14ac:dyDescent="0.25">
      <c r="A309" s="7"/>
      <c r="B309" s="7"/>
      <c r="C309" s="16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ht="15.75" customHeight="1" x14ac:dyDescent="0.25">
      <c r="A310" s="7"/>
      <c r="B310" s="7"/>
      <c r="C310" s="16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ht="15.75" customHeight="1" x14ac:dyDescent="0.25">
      <c r="A311" s="7"/>
      <c r="B311" s="7"/>
      <c r="C311" s="16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ht="15.75" customHeight="1" x14ac:dyDescent="0.25">
      <c r="A312" s="7"/>
      <c r="B312" s="7"/>
      <c r="C312" s="16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ht="15.75" customHeight="1" x14ac:dyDescent="0.25">
      <c r="A313" s="7"/>
      <c r="B313" s="7"/>
      <c r="C313" s="16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ht="15.75" customHeight="1" x14ac:dyDescent="0.25">
      <c r="A314" s="7"/>
      <c r="B314" s="7"/>
      <c r="C314" s="16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ht="15.75" customHeight="1" x14ac:dyDescent="0.25">
      <c r="A315" s="7"/>
      <c r="B315" s="7"/>
      <c r="C315" s="16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ht="15.75" customHeight="1" x14ac:dyDescent="0.25">
      <c r="A316" s="7"/>
      <c r="B316" s="7"/>
      <c r="C316" s="16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ht="15.75" customHeight="1" x14ac:dyDescent="0.25">
      <c r="A317" s="7"/>
      <c r="B317" s="7"/>
      <c r="C317" s="16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ht="15.75" customHeight="1" x14ac:dyDescent="0.25">
      <c r="A318" s="7"/>
      <c r="B318" s="7"/>
      <c r="C318" s="16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ht="15.75" customHeight="1" x14ac:dyDescent="0.25">
      <c r="A319" s="7"/>
      <c r="B319" s="7"/>
      <c r="C319" s="16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ht="15.75" customHeight="1" x14ac:dyDescent="0.25">
      <c r="A320" s="7"/>
      <c r="B320" s="7"/>
      <c r="C320" s="16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ht="15.75" customHeight="1" x14ac:dyDescent="0.25">
      <c r="A321" s="7"/>
      <c r="B321" s="7"/>
      <c r="C321" s="16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ht="15.75" customHeight="1" x14ac:dyDescent="0.25">
      <c r="A322" s="7"/>
      <c r="B322" s="7"/>
      <c r="C322" s="16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ht="15.75" customHeight="1" x14ac:dyDescent="0.25">
      <c r="A323" s="7"/>
      <c r="B323" s="7"/>
      <c r="C323" s="16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ht="15.75" customHeight="1" x14ac:dyDescent="0.25">
      <c r="A324" s="7"/>
      <c r="B324" s="7"/>
      <c r="C324" s="16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ht="15.75" customHeight="1" x14ac:dyDescent="0.25">
      <c r="A325" s="7"/>
      <c r="B325" s="7"/>
      <c r="C325" s="16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ht="15.75" customHeight="1" x14ac:dyDescent="0.25">
      <c r="A326" s="7"/>
      <c r="B326" s="7"/>
      <c r="C326" s="16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ht="15.75" customHeight="1" x14ac:dyDescent="0.25">
      <c r="A327" s="7"/>
      <c r="B327" s="7"/>
      <c r="C327" s="16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ht="15.75" customHeight="1" x14ac:dyDescent="0.25">
      <c r="A328" s="7"/>
      <c r="B328" s="7"/>
      <c r="C328" s="16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ht="15.75" customHeight="1" x14ac:dyDescent="0.25">
      <c r="A329" s="7"/>
      <c r="B329" s="7"/>
      <c r="C329" s="16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ht="15.75" customHeight="1" x14ac:dyDescent="0.25">
      <c r="A330" s="7"/>
      <c r="B330" s="7"/>
      <c r="C330" s="16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ht="15.75" customHeight="1" x14ac:dyDescent="0.25">
      <c r="A331" s="7"/>
      <c r="B331" s="7"/>
      <c r="C331" s="16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ht="15.75" customHeight="1" x14ac:dyDescent="0.25">
      <c r="A332" s="7"/>
      <c r="B332" s="7"/>
      <c r="C332" s="16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ht="15.75" customHeight="1" x14ac:dyDescent="0.25">
      <c r="A333" s="7"/>
      <c r="B333" s="7"/>
      <c r="C333" s="16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ht="15.75" customHeight="1" x14ac:dyDescent="0.25">
      <c r="A334" s="7"/>
      <c r="B334" s="7"/>
      <c r="C334" s="16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1:36" ht="15.75" customHeight="1" x14ac:dyDescent="0.25">
      <c r="A335" s="7"/>
      <c r="B335" s="7"/>
      <c r="C335" s="16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1:36" ht="15.75" customHeight="1" x14ac:dyDescent="0.25">
      <c r="A336" s="7"/>
      <c r="B336" s="7"/>
      <c r="C336" s="16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1:36" ht="15.75" customHeight="1" x14ac:dyDescent="0.25">
      <c r="A337" s="7"/>
      <c r="B337" s="7"/>
      <c r="C337" s="16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1:36" ht="15.75" customHeight="1" x14ac:dyDescent="0.25">
      <c r="A338" s="7"/>
      <c r="B338" s="7"/>
      <c r="C338" s="16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36" ht="15.75" customHeight="1" x14ac:dyDescent="0.25">
      <c r="A339" s="7"/>
      <c r="B339" s="7"/>
      <c r="C339" s="16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ht="15.75" customHeight="1" x14ac:dyDescent="0.25">
      <c r="A340" s="7"/>
      <c r="B340" s="7"/>
      <c r="C340" s="16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36" ht="15.75" customHeight="1" x14ac:dyDescent="0.25">
      <c r="A341" s="7"/>
      <c r="B341" s="7"/>
      <c r="C341" s="16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  <row r="342" spans="1:36" ht="15.75" customHeight="1" x14ac:dyDescent="0.25">
      <c r="A342" s="7"/>
      <c r="B342" s="7"/>
      <c r="C342" s="16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36" ht="15.75" customHeight="1" x14ac:dyDescent="0.25">
      <c r="A343" s="7"/>
      <c r="B343" s="7"/>
      <c r="C343" s="16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ht="15.75" customHeight="1" x14ac:dyDescent="0.25">
      <c r="A344" s="7"/>
      <c r="B344" s="7"/>
      <c r="C344" s="16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36" ht="15.75" customHeight="1" x14ac:dyDescent="0.25">
      <c r="A345" s="7"/>
      <c r="B345" s="7"/>
      <c r="C345" s="16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</row>
    <row r="346" spans="1:36" ht="15.75" customHeight="1" x14ac:dyDescent="0.25">
      <c r="A346" s="7"/>
      <c r="B346" s="7"/>
      <c r="C346" s="16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36" ht="15.75" customHeight="1" x14ac:dyDescent="0.25">
      <c r="A347" s="7"/>
      <c r="B347" s="7"/>
      <c r="C347" s="16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36" ht="15.75" customHeight="1" x14ac:dyDescent="0.25">
      <c r="A348" s="7"/>
      <c r="B348" s="7"/>
      <c r="C348" s="16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ht="15.75" customHeight="1" x14ac:dyDescent="0.25">
      <c r="A349" s="7"/>
      <c r="B349" s="7"/>
      <c r="C349" s="16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36" ht="15.75" customHeight="1" x14ac:dyDescent="0.25">
      <c r="A350" s="7"/>
      <c r="B350" s="7"/>
      <c r="C350" s="16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</row>
    <row r="351" spans="1:36" ht="15.75" customHeight="1" x14ac:dyDescent="0.25">
      <c r="A351" s="7"/>
      <c r="B351" s="7"/>
      <c r="C351" s="16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</row>
    <row r="352" spans="1:36" ht="15.75" customHeight="1" x14ac:dyDescent="0.25">
      <c r="A352" s="7"/>
      <c r="B352" s="7"/>
      <c r="C352" s="16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 spans="1:36" ht="15.75" customHeight="1" x14ac:dyDescent="0.25">
      <c r="A353" s="7"/>
      <c r="B353" s="7"/>
      <c r="C353" s="16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</row>
    <row r="354" spans="1:36" ht="15.75" customHeight="1" x14ac:dyDescent="0.25">
      <c r="A354" s="7"/>
      <c r="B354" s="7"/>
      <c r="C354" s="16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36" ht="15.75" customHeight="1" x14ac:dyDescent="0.25">
      <c r="A355" s="7"/>
      <c r="B355" s="7"/>
      <c r="C355" s="16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36" ht="15.75" customHeight="1" x14ac:dyDescent="0.25">
      <c r="A356" s="7"/>
      <c r="B356" s="7"/>
      <c r="C356" s="16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ht="15.75" customHeight="1" x14ac:dyDescent="0.25">
      <c r="A357" s="7"/>
      <c r="B357" s="7"/>
      <c r="C357" s="16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ht="15.75" customHeight="1" x14ac:dyDescent="0.25">
      <c r="A358" s="7"/>
      <c r="B358" s="7"/>
      <c r="C358" s="16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36" ht="15.75" customHeight="1" x14ac:dyDescent="0.25">
      <c r="A359" s="7"/>
      <c r="B359" s="7"/>
      <c r="C359" s="16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36" ht="15.75" customHeight="1" x14ac:dyDescent="0.25">
      <c r="A360" s="7"/>
      <c r="B360" s="7"/>
      <c r="C360" s="16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36" ht="15.75" customHeight="1" x14ac:dyDescent="0.25">
      <c r="A361" s="7"/>
      <c r="B361" s="7"/>
      <c r="C361" s="16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ht="15.75" customHeight="1" x14ac:dyDescent="0.25">
      <c r="A362" s="7"/>
      <c r="B362" s="7"/>
      <c r="C362" s="16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36" ht="15.75" customHeight="1" x14ac:dyDescent="0.25">
      <c r="A363" s="7"/>
      <c r="B363" s="7"/>
      <c r="C363" s="16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ht="15.75" customHeight="1" x14ac:dyDescent="0.25">
      <c r="A364" s="7"/>
      <c r="B364" s="7"/>
      <c r="C364" s="16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36" ht="15.75" customHeight="1" x14ac:dyDescent="0.25">
      <c r="A365" s="7"/>
      <c r="B365" s="7"/>
      <c r="C365" s="16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</row>
    <row r="366" spans="1:36" ht="15.75" customHeight="1" x14ac:dyDescent="0.25">
      <c r="A366" s="7"/>
      <c r="B366" s="7"/>
      <c r="C366" s="16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1:36" ht="15.75" customHeight="1" x14ac:dyDescent="0.25">
      <c r="A367" s="7"/>
      <c r="B367" s="7"/>
      <c r="C367" s="16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1:36" ht="15.75" customHeight="1" x14ac:dyDescent="0.25">
      <c r="A368" s="7"/>
      <c r="B368" s="7"/>
      <c r="C368" s="16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1:36" ht="15.75" customHeight="1" x14ac:dyDescent="0.25">
      <c r="A369" s="7"/>
      <c r="B369" s="7"/>
      <c r="C369" s="16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ht="15.75" customHeight="1" x14ac:dyDescent="0.25">
      <c r="A370" s="7"/>
      <c r="B370" s="7"/>
      <c r="C370" s="16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ht="15.75" customHeight="1" x14ac:dyDescent="0.25">
      <c r="A371" s="7"/>
      <c r="B371" s="7"/>
      <c r="C371" s="16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ht="15.75" customHeight="1" x14ac:dyDescent="0.25">
      <c r="A372" s="7"/>
      <c r="B372" s="7"/>
      <c r="C372" s="16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ht="15.75" customHeight="1" x14ac:dyDescent="0.25">
      <c r="A373" s="7"/>
      <c r="B373" s="7"/>
      <c r="C373" s="16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ht="15.75" customHeight="1" x14ac:dyDescent="0.25">
      <c r="A374" s="7"/>
      <c r="B374" s="7"/>
      <c r="C374" s="16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ht="15.75" customHeight="1" x14ac:dyDescent="0.25">
      <c r="A375" s="7"/>
      <c r="B375" s="7"/>
      <c r="C375" s="16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ht="15.75" customHeight="1" x14ac:dyDescent="0.25">
      <c r="A376" s="7"/>
      <c r="B376" s="7"/>
      <c r="C376" s="16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ht="15.75" customHeight="1" x14ac:dyDescent="0.25">
      <c r="A377" s="7"/>
      <c r="B377" s="7"/>
      <c r="C377" s="16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ht="15.75" customHeight="1" x14ac:dyDescent="0.25">
      <c r="A378" s="7"/>
      <c r="B378" s="7"/>
      <c r="C378" s="16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ht="15.75" customHeight="1" x14ac:dyDescent="0.25">
      <c r="A379" s="7"/>
      <c r="B379" s="7"/>
      <c r="C379" s="16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ht="15.75" customHeight="1" x14ac:dyDescent="0.25">
      <c r="A380" s="7"/>
      <c r="B380" s="7"/>
      <c r="C380" s="16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1:36" ht="15.75" customHeight="1" x14ac:dyDescent="0.25">
      <c r="A381" s="7"/>
      <c r="B381" s="7"/>
      <c r="C381" s="16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1:36" ht="15.75" customHeight="1" x14ac:dyDescent="0.25">
      <c r="A382" s="7"/>
      <c r="B382" s="7"/>
      <c r="C382" s="16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1:36" ht="15.75" customHeight="1" x14ac:dyDescent="0.25">
      <c r="A383" s="7"/>
      <c r="B383" s="7"/>
      <c r="C383" s="16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1:36" ht="15.75" customHeight="1" x14ac:dyDescent="0.25">
      <c r="A384" s="7"/>
      <c r="B384" s="7"/>
      <c r="C384" s="16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1:36" ht="15.75" customHeight="1" x14ac:dyDescent="0.25">
      <c r="A385" s="7"/>
      <c r="B385" s="7"/>
      <c r="C385" s="16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ht="15.75" customHeight="1" x14ac:dyDescent="0.25">
      <c r="A386" s="7"/>
      <c r="B386" s="7"/>
      <c r="C386" s="16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ht="15.75" customHeight="1" x14ac:dyDescent="0.25">
      <c r="A387" s="7"/>
      <c r="B387" s="7"/>
      <c r="C387" s="16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ht="15.75" customHeight="1" x14ac:dyDescent="0.25">
      <c r="A388" s="7"/>
      <c r="B388" s="7"/>
      <c r="C388" s="16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ht="15.75" customHeight="1" x14ac:dyDescent="0.25">
      <c r="A389" s="7"/>
      <c r="B389" s="7"/>
      <c r="C389" s="16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ht="15.75" customHeight="1" x14ac:dyDescent="0.25">
      <c r="A390" s="7"/>
      <c r="B390" s="7"/>
      <c r="C390" s="16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1:36" ht="15.75" customHeight="1" x14ac:dyDescent="0.25">
      <c r="A391" s="7"/>
      <c r="B391" s="7"/>
      <c r="C391" s="16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1:36" ht="15.75" customHeight="1" x14ac:dyDescent="0.25">
      <c r="A392" s="7"/>
      <c r="B392" s="7"/>
      <c r="C392" s="16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1:36" ht="15.75" customHeight="1" x14ac:dyDescent="0.25">
      <c r="A393" s="7"/>
      <c r="B393" s="7"/>
      <c r="C393" s="16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1:36" ht="15.75" customHeight="1" x14ac:dyDescent="0.25">
      <c r="A394" s="7"/>
      <c r="B394" s="7"/>
      <c r="C394" s="16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ht="15.75" customHeight="1" x14ac:dyDescent="0.25">
      <c r="A395" s="7"/>
      <c r="B395" s="7"/>
      <c r="C395" s="16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ht="15.75" customHeight="1" x14ac:dyDescent="0.25">
      <c r="A396" s="7"/>
      <c r="B396" s="7"/>
      <c r="C396" s="16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1:36" ht="15.75" customHeight="1" x14ac:dyDescent="0.25">
      <c r="A397" s="7"/>
      <c r="B397" s="7"/>
      <c r="C397" s="16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1:36" ht="15.75" customHeight="1" x14ac:dyDescent="0.25">
      <c r="A398" s="7"/>
      <c r="B398" s="7"/>
      <c r="C398" s="16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1:36" ht="15.75" customHeight="1" x14ac:dyDescent="0.25">
      <c r="A399" s="7"/>
      <c r="B399" s="7"/>
      <c r="C399" s="16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ht="15.75" customHeight="1" x14ac:dyDescent="0.25">
      <c r="A400" s="7"/>
      <c r="B400" s="7"/>
      <c r="C400" s="16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ht="15.75" customHeight="1" x14ac:dyDescent="0.25">
      <c r="A401" s="7"/>
      <c r="B401" s="7"/>
      <c r="C401" s="16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ht="15.75" customHeight="1" x14ac:dyDescent="0.25">
      <c r="A402" s="7"/>
      <c r="B402" s="7"/>
      <c r="C402" s="16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ht="15.75" customHeight="1" x14ac:dyDescent="0.25">
      <c r="A403" s="7"/>
      <c r="B403" s="7"/>
      <c r="C403" s="16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ht="15.75" customHeight="1" x14ac:dyDescent="0.25">
      <c r="A404" s="7"/>
      <c r="B404" s="7"/>
      <c r="C404" s="16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ht="15.75" customHeight="1" x14ac:dyDescent="0.25">
      <c r="A405" s="7"/>
      <c r="B405" s="7"/>
      <c r="C405" s="16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ht="15.75" customHeight="1" x14ac:dyDescent="0.25">
      <c r="A406" s="7"/>
      <c r="B406" s="7"/>
      <c r="C406" s="16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1:36" ht="15.75" customHeight="1" x14ac:dyDescent="0.25">
      <c r="A407" s="7"/>
      <c r="B407" s="7"/>
      <c r="C407" s="16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1:36" ht="15.75" customHeight="1" x14ac:dyDescent="0.25">
      <c r="A408" s="7"/>
      <c r="B408" s="7"/>
      <c r="C408" s="16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1:36" ht="15.75" customHeight="1" x14ac:dyDescent="0.25">
      <c r="A409" s="7"/>
      <c r="B409" s="7"/>
      <c r="C409" s="16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  <row r="410" spans="1:36" ht="15.75" customHeight="1" x14ac:dyDescent="0.25">
      <c r="A410" s="7"/>
      <c r="B410" s="7"/>
      <c r="C410" s="16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ht="15.75" customHeight="1" x14ac:dyDescent="0.25">
      <c r="A411" s="7"/>
      <c r="B411" s="7"/>
      <c r="C411" s="16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ht="15.75" customHeight="1" x14ac:dyDescent="0.25">
      <c r="A412" s="7"/>
      <c r="B412" s="7"/>
      <c r="C412" s="16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ht="15.75" customHeight="1" x14ac:dyDescent="0.25">
      <c r="A413" s="7"/>
      <c r="B413" s="7"/>
      <c r="C413" s="16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ht="15.75" customHeight="1" x14ac:dyDescent="0.25">
      <c r="A414" s="7"/>
      <c r="B414" s="7"/>
      <c r="C414" s="16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ht="15.75" customHeight="1" x14ac:dyDescent="0.25">
      <c r="A415" s="7"/>
      <c r="B415" s="7"/>
      <c r="C415" s="16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</row>
    <row r="416" spans="1:36" ht="15.75" customHeight="1" x14ac:dyDescent="0.25">
      <c r="A416" s="7"/>
      <c r="B416" s="7"/>
      <c r="C416" s="16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</row>
    <row r="417" spans="1:36" ht="15.75" customHeight="1" x14ac:dyDescent="0.25">
      <c r="A417" s="7"/>
      <c r="B417" s="7"/>
      <c r="C417" s="16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</row>
    <row r="418" spans="1:36" ht="15.75" customHeight="1" x14ac:dyDescent="0.25">
      <c r="A418" s="7"/>
      <c r="B418" s="7"/>
      <c r="C418" s="16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</row>
    <row r="419" spans="1:36" ht="15.75" customHeight="1" x14ac:dyDescent="0.25">
      <c r="A419" s="7"/>
      <c r="B419" s="7"/>
      <c r="C419" s="16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ht="15.75" customHeight="1" x14ac:dyDescent="0.25">
      <c r="A420" s="7"/>
      <c r="B420" s="7"/>
      <c r="C420" s="16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</row>
    <row r="421" spans="1:36" ht="15.75" customHeight="1" x14ac:dyDescent="0.25">
      <c r="A421" s="7"/>
      <c r="B421" s="7"/>
      <c r="C421" s="16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ht="15.75" customHeight="1" x14ac:dyDescent="0.25">
      <c r="A422" s="7"/>
      <c r="B422" s="7"/>
      <c r="C422" s="16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ht="15.75" customHeight="1" x14ac:dyDescent="0.25">
      <c r="A423" s="7"/>
      <c r="B423" s="7"/>
      <c r="C423" s="16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ht="15.75" customHeight="1" x14ac:dyDescent="0.25">
      <c r="A424" s="7"/>
      <c r="B424" s="7"/>
      <c r="C424" s="16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ht="15.75" customHeight="1" x14ac:dyDescent="0.25">
      <c r="A425" s="7"/>
      <c r="B425" s="7"/>
      <c r="C425" s="16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ht="15.75" customHeight="1" x14ac:dyDescent="0.25">
      <c r="A426" s="7"/>
      <c r="B426" s="7"/>
      <c r="C426" s="16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ht="15.75" customHeight="1" x14ac:dyDescent="0.25">
      <c r="A427" s="7"/>
      <c r="B427" s="7"/>
      <c r="C427" s="16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ht="15.75" customHeight="1" x14ac:dyDescent="0.25">
      <c r="A428" s="7"/>
      <c r="B428" s="7"/>
      <c r="C428" s="16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ht="15.75" customHeight="1" x14ac:dyDescent="0.25">
      <c r="A429" s="7"/>
      <c r="B429" s="7"/>
      <c r="C429" s="16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ht="15.75" customHeight="1" x14ac:dyDescent="0.25">
      <c r="A430" s="7"/>
      <c r="B430" s="7"/>
      <c r="C430" s="16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ht="15.75" customHeight="1" x14ac:dyDescent="0.25">
      <c r="A431" s="7"/>
      <c r="B431" s="7"/>
      <c r="C431" s="16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ht="15.75" customHeight="1" x14ac:dyDescent="0.25">
      <c r="A432" s="7"/>
      <c r="B432" s="7"/>
      <c r="C432" s="16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</row>
    <row r="433" spans="1:36" ht="15.75" customHeight="1" x14ac:dyDescent="0.25">
      <c r="A433" s="7"/>
      <c r="B433" s="7"/>
      <c r="C433" s="16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1:36" ht="15.75" customHeight="1" x14ac:dyDescent="0.25">
      <c r="A434" s="7"/>
      <c r="B434" s="7"/>
      <c r="C434" s="16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</row>
    <row r="435" spans="1:36" ht="15.75" customHeight="1" x14ac:dyDescent="0.25">
      <c r="A435" s="7"/>
      <c r="B435" s="7"/>
      <c r="C435" s="16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</row>
    <row r="436" spans="1:36" ht="15.75" customHeight="1" x14ac:dyDescent="0.25">
      <c r="A436" s="7"/>
      <c r="B436" s="7"/>
      <c r="C436" s="16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ht="15.75" customHeight="1" x14ac:dyDescent="0.25">
      <c r="A437" s="7"/>
      <c r="B437" s="7"/>
      <c r="C437" s="16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</row>
    <row r="438" spans="1:36" ht="15.75" customHeight="1" x14ac:dyDescent="0.25">
      <c r="A438" s="7"/>
      <c r="B438" s="7"/>
      <c r="C438" s="16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ht="15.75" customHeight="1" x14ac:dyDescent="0.25">
      <c r="A439" s="7"/>
      <c r="B439" s="7"/>
      <c r="C439" s="16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ht="15.75" customHeight="1" x14ac:dyDescent="0.25">
      <c r="A440" s="7"/>
      <c r="B440" s="7"/>
      <c r="C440" s="16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ht="15.75" customHeight="1" x14ac:dyDescent="0.25">
      <c r="A441" s="7"/>
      <c r="B441" s="7"/>
      <c r="C441" s="16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  <row r="442" spans="1:36" ht="15.75" customHeight="1" x14ac:dyDescent="0.25">
      <c r="A442" s="7"/>
      <c r="B442" s="7"/>
      <c r="C442" s="16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</row>
    <row r="443" spans="1:36" ht="15.75" customHeight="1" x14ac:dyDescent="0.25">
      <c r="A443" s="7"/>
      <c r="B443" s="7"/>
      <c r="C443" s="16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</row>
    <row r="444" spans="1:36" ht="15.75" customHeight="1" x14ac:dyDescent="0.25">
      <c r="A444" s="7"/>
      <c r="B444" s="7"/>
      <c r="C444" s="16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</row>
    <row r="445" spans="1:36" ht="15.75" customHeight="1" x14ac:dyDescent="0.25">
      <c r="A445" s="7"/>
      <c r="B445" s="7"/>
      <c r="C445" s="16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</row>
    <row r="446" spans="1:36" ht="15.75" customHeight="1" x14ac:dyDescent="0.25">
      <c r="A446" s="7"/>
      <c r="B446" s="7"/>
      <c r="C446" s="16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</row>
    <row r="447" spans="1:36" ht="15.75" customHeight="1" x14ac:dyDescent="0.25">
      <c r="A447" s="7"/>
      <c r="B447" s="7"/>
      <c r="C447" s="16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</row>
    <row r="448" spans="1:36" ht="15.75" customHeight="1" x14ac:dyDescent="0.25">
      <c r="A448" s="7"/>
      <c r="B448" s="7"/>
      <c r="C448" s="16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</row>
    <row r="449" spans="1:36" ht="15.75" customHeight="1" x14ac:dyDescent="0.25">
      <c r="A449" s="7"/>
      <c r="B449" s="7"/>
      <c r="C449" s="16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</row>
    <row r="450" spans="1:36" ht="15.75" customHeight="1" x14ac:dyDescent="0.25">
      <c r="A450" s="7"/>
      <c r="B450" s="7"/>
      <c r="C450" s="16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</row>
    <row r="451" spans="1:36" ht="15.75" customHeight="1" x14ac:dyDescent="0.25">
      <c r="A451" s="7"/>
      <c r="B451" s="7"/>
      <c r="C451" s="16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</row>
    <row r="452" spans="1:36" ht="15.75" customHeight="1" x14ac:dyDescent="0.25">
      <c r="A452" s="7"/>
      <c r="B452" s="7"/>
      <c r="C452" s="16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</row>
    <row r="453" spans="1:36" ht="15.75" customHeight="1" x14ac:dyDescent="0.25">
      <c r="A453" s="7"/>
      <c r="B453" s="7"/>
      <c r="C453" s="16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</row>
    <row r="454" spans="1:36" ht="15.75" customHeight="1" x14ac:dyDescent="0.25">
      <c r="A454" s="7"/>
      <c r="B454" s="7"/>
      <c r="C454" s="16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</row>
    <row r="455" spans="1:36" ht="15.75" customHeight="1" x14ac:dyDescent="0.25">
      <c r="A455" s="7"/>
      <c r="B455" s="7"/>
      <c r="C455" s="16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</row>
    <row r="456" spans="1:36" ht="15.75" customHeight="1" x14ac:dyDescent="0.25">
      <c r="A456" s="7"/>
      <c r="B456" s="7"/>
      <c r="C456" s="16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</row>
    <row r="457" spans="1:36" ht="15.75" customHeight="1" x14ac:dyDescent="0.25">
      <c r="A457" s="7"/>
      <c r="B457" s="7"/>
      <c r="C457" s="16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</row>
    <row r="458" spans="1:36" ht="15.75" customHeight="1" x14ac:dyDescent="0.25">
      <c r="A458" s="7"/>
      <c r="B458" s="7"/>
      <c r="C458" s="16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</row>
    <row r="459" spans="1:36" ht="15.75" customHeight="1" x14ac:dyDescent="0.25">
      <c r="A459" s="7"/>
      <c r="B459" s="7"/>
      <c r="C459" s="16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</row>
    <row r="460" spans="1:36" ht="15.75" customHeight="1" x14ac:dyDescent="0.25">
      <c r="A460" s="7"/>
      <c r="B460" s="7"/>
      <c r="C460" s="16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</row>
    <row r="461" spans="1:36" ht="15.75" customHeight="1" x14ac:dyDescent="0.25">
      <c r="A461" s="7"/>
      <c r="B461" s="7"/>
      <c r="C461" s="16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</row>
    <row r="462" spans="1:36" ht="15.75" customHeight="1" x14ac:dyDescent="0.25">
      <c r="A462" s="7"/>
      <c r="B462" s="7"/>
      <c r="C462" s="16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</row>
    <row r="463" spans="1:36" ht="15.75" customHeight="1" x14ac:dyDescent="0.25">
      <c r="A463" s="7"/>
      <c r="B463" s="7"/>
      <c r="C463" s="16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</row>
    <row r="464" spans="1:36" ht="15.75" customHeight="1" x14ac:dyDescent="0.25">
      <c r="A464" s="7"/>
      <c r="B464" s="7"/>
      <c r="C464" s="16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</row>
    <row r="465" spans="1:36" ht="15.75" customHeight="1" x14ac:dyDescent="0.25">
      <c r="A465" s="7"/>
      <c r="B465" s="7"/>
      <c r="C465" s="16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</row>
    <row r="466" spans="1:36" ht="15.75" customHeight="1" x14ac:dyDescent="0.25">
      <c r="A466" s="7"/>
      <c r="B466" s="7"/>
      <c r="C466" s="16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</row>
    <row r="467" spans="1:36" ht="15.75" customHeight="1" x14ac:dyDescent="0.25">
      <c r="A467" s="7"/>
      <c r="B467" s="7"/>
      <c r="C467" s="16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</row>
    <row r="468" spans="1:36" ht="15.75" customHeight="1" x14ac:dyDescent="0.25">
      <c r="A468" s="7"/>
      <c r="B468" s="7"/>
      <c r="C468" s="16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</row>
    <row r="469" spans="1:36" ht="15.75" customHeight="1" x14ac:dyDescent="0.25">
      <c r="A469" s="7"/>
      <c r="B469" s="7"/>
      <c r="C469" s="16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</row>
    <row r="470" spans="1:36" ht="15.75" customHeight="1" x14ac:dyDescent="0.25">
      <c r="A470" s="7"/>
      <c r="B470" s="7"/>
      <c r="C470" s="16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</row>
    <row r="471" spans="1:36" ht="15.75" customHeight="1" x14ac:dyDescent="0.25">
      <c r="A471" s="7"/>
      <c r="B471" s="7"/>
      <c r="C471" s="16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</row>
    <row r="472" spans="1:36" ht="15.75" customHeight="1" x14ac:dyDescent="0.25">
      <c r="A472" s="7"/>
      <c r="B472" s="7"/>
      <c r="C472" s="16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</row>
    <row r="473" spans="1:36" ht="15.75" customHeight="1" x14ac:dyDescent="0.25">
      <c r="A473" s="7"/>
      <c r="B473" s="7"/>
      <c r="C473" s="16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</row>
    <row r="474" spans="1:36" ht="15.75" customHeight="1" x14ac:dyDescent="0.25">
      <c r="A474" s="7"/>
      <c r="B474" s="7"/>
      <c r="C474" s="16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</row>
    <row r="475" spans="1:36" ht="15.75" customHeight="1" x14ac:dyDescent="0.25">
      <c r="A475" s="7"/>
      <c r="B475" s="7"/>
      <c r="C475" s="16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</row>
    <row r="476" spans="1:36" ht="15.75" customHeight="1" x14ac:dyDescent="0.25">
      <c r="A476" s="7"/>
      <c r="B476" s="7"/>
      <c r="C476" s="16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</row>
    <row r="477" spans="1:36" ht="15.75" customHeight="1" x14ac:dyDescent="0.25">
      <c r="A477" s="7"/>
      <c r="B477" s="7"/>
      <c r="C477" s="16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</row>
    <row r="478" spans="1:36" ht="15.75" customHeight="1" x14ac:dyDescent="0.25">
      <c r="A478" s="7"/>
      <c r="B478" s="7"/>
      <c r="C478" s="16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</row>
    <row r="479" spans="1:36" ht="15.75" customHeight="1" x14ac:dyDescent="0.25">
      <c r="A479" s="7"/>
      <c r="B479" s="7"/>
      <c r="C479" s="16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</row>
    <row r="480" spans="1:36" ht="15.75" customHeight="1" x14ac:dyDescent="0.25">
      <c r="A480" s="7"/>
      <c r="B480" s="7"/>
      <c r="C480" s="16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</row>
    <row r="481" spans="1:36" ht="15.75" customHeight="1" x14ac:dyDescent="0.25">
      <c r="A481" s="7"/>
      <c r="B481" s="7"/>
      <c r="C481" s="16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</row>
    <row r="482" spans="1:36" ht="15.75" customHeight="1" x14ac:dyDescent="0.25">
      <c r="A482" s="7"/>
      <c r="B482" s="7"/>
      <c r="C482" s="16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</row>
    <row r="483" spans="1:36" ht="15.75" customHeight="1" x14ac:dyDescent="0.25">
      <c r="A483" s="7"/>
      <c r="B483" s="7"/>
      <c r="C483" s="16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</row>
    <row r="484" spans="1:36" ht="15.75" customHeight="1" x14ac:dyDescent="0.25">
      <c r="A484" s="7"/>
      <c r="B484" s="7"/>
      <c r="C484" s="16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</row>
    <row r="485" spans="1:36" ht="15.75" customHeight="1" x14ac:dyDescent="0.25">
      <c r="A485" s="7"/>
      <c r="B485" s="7"/>
      <c r="C485" s="16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</row>
    <row r="486" spans="1:36" ht="15.75" customHeight="1" x14ac:dyDescent="0.25">
      <c r="A486" s="7"/>
      <c r="B486" s="7"/>
      <c r="C486" s="16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</row>
    <row r="487" spans="1:36" ht="15.75" customHeight="1" x14ac:dyDescent="0.25">
      <c r="A487" s="7"/>
      <c r="B487" s="7"/>
      <c r="C487" s="16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</row>
    <row r="488" spans="1:36" ht="15.75" customHeight="1" x14ac:dyDescent="0.25">
      <c r="A488" s="7"/>
      <c r="B488" s="7"/>
      <c r="C488" s="16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</row>
    <row r="489" spans="1:36" ht="15.75" customHeight="1" x14ac:dyDescent="0.25">
      <c r="A489" s="7"/>
      <c r="B489" s="7"/>
      <c r="C489" s="16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</row>
    <row r="490" spans="1:36" ht="15.75" customHeight="1" x14ac:dyDescent="0.25">
      <c r="A490" s="7"/>
      <c r="B490" s="7"/>
      <c r="C490" s="16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</row>
    <row r="491" spans="1:36" ht="15.75" customHeight="1" x14ac:dyDescent="0.25">
      <c r="A491" s="7"/>
      <c r="B491" s="7"/>
      <c r="C491" s="16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</row>
    <row r="492" spans="1:36" ht="15.75" customHeight="1" x14ac:dyDescent="0.25">
      <c r="A492" s="7"/>
      <c r="B492" s="7"/>
      <c r="C492" s="16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</row>
    <row r="493" spans="1:36" ht="15.75" customHeight="1" x14ac:dyDescent="0.25">
      <c r="A493" s="7"/>
      <c r="B493" s="7"/>
      <c r="C493" s="16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</row>
    <row r="494" spans="1:36" ht="15.75" customHeight="1" x14ac:dyDescent="0.25">
      <c r="A494" s="7"/>
      <c r="B494" s="7"/>
      <c r="C494" s="16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</row>
    <row r="495" spans="1:36" ht="15.75" customHeight="1" x14ac:dyDescent="0.25">
      <c r="A495" s="7"/>
      <c r="B495" s="7"/>
      <c r="C495" s="16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</row>
    <row r="496" spans="1:36" ht="15.75" customHeight="1" x14ac:dyDescent="0.25">
      <c r="A496" s="7"/>
      <c r="B496" s="7"/>
      <c r="C496" s="16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</row>
    <row r="497" spans="1:36" ht="15.75" customHeight="1" x14ac:dyDescent="0.25">
      <c r="A497" s="7"/>
      <c r="B497" s="7"/>
      <c r="C497" s="16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</row>
    <row r="498" spans="1:36" ht="15.75" customHeight="1" x14ac:dyDescent="0.25">
      <c r="A498" s="7"/>
      <c r="B498" s="7"/>
      <c r="C498" s="16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</row>
    <row r="499" spans="1:36" ht="15.75" customHeight="1" x14ac:dyDescent="0.25">
      <c r="A499" s="7"/>
      <c r="B499" s="7"/>
      <c r="C499" s="16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</row>
    <row r="500" spans="1:36" ht="15.75" customHeight="1" x14ac:dyDescent="0.25">
      <c r="A500" s="7"/>
      <c r="B500" s="7"/>
      <c r="C500" s="16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</row>
    <row r="501" spans="1:36" ht="15.75" customHeight="1" x14ac:dyDescent="0.25">
      <c r="A501" s="7"/>
      <c r="B501" s="7"/>
      <c r="C501" s="16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</row>
    <row r="502" spans="1:36" ht="15.75" customHeight="1" x14ac:dyDescent="0.25">
      <c r="A502" s="7"/>
      <c r="B502" s="7"/>
      <c r="C502" s="16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</row>
    <row r="503" spans="1:36" ht="15.75" customHeight="1" x14ac:dyDescent="0.25">
      <c r="A503" s="7"/>
      <c r="B503" s="7"/>
      <c r="C503" s="16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</row>
    <row r="504" spans="1:36" ht="15.75" customHeight="1" x14ac:dyDescent="0.25">
      <c r="A504" s="7"/>
      <c r="B504" s="7"/>
      <c r="C504" s="16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</row>
    <row r="505" spans="1:36" ht="15.75" customHeight="1" x14ac:dyDescent="0.25">
      <c r="A505" s="7"/>
      <c r="B505" s="7"/>
      <c r="C505" s="16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</row>
    <row r="506" spans="1:36" ht="15.75" customHeight="1" x14ac:dyDescent="0.25">
      <c r="A506" s="7"/>
      <c r="B506" s="7"/>
      <c r="C506" s="16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</row>
    <row r="507" spans="1:36" ht="15.75" customHeight="1" x14ac:dyDescent="0.25">
      <c r="A507" s="7"/>
      <c r="B507" s="7"/>
      <c r="C507" s="16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</row>
    <row r="508" spans="1:36" ht="15.75" customHeight="1" x14ac:dyDescent="0.25">
      <c r="A508" s="7"/>
      <c r="B508" s="7"/>
      <c r="C508" s="16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</row>
    <row r="509" spans="1:36" ht="15.75" customHeight="1" x14ac:dyDescent="0.25">
      <c r="A509" s="7"/>
      <c r="B509" s="7"/>
      <c r="C509" s="16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</row>
    <row r="510" spans="1:36" ht="15.75" customHeight="1" x14ac:dyDescent="0.25">
      <c r="A510" s="7"/>
      <c r="B510" s="7"/>
      <c r="C510" s="16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</row>
    <row r="511" spans="1:36" ht="15.75" customHeight="1" x14ac:dyDescent="0.25">
      <c r="A511" s="7"/>
      <c r="B511" s="7"/>
      <c r="C511" s="16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</row>
    <row r="512" spans="1:36" ht="15.75" customHeight="1" x14ac:dyDescent="0.25">
      <c r="A512" s="7"/>
      <c r="B512" s="7"/>
      <c r="C512" s="16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</row>
    <row r="513" spans="1:36" ht="15.75" customHeight="1" x14ac:dyDescent="0.25">
      <c r="A513" s="7"/>
      <c r="B513" s="7"/>
      <c r="C513" s="16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</row>
    <row r="514" spans="1:36" ht="15.75" customHeight="1" x14ac:dyDescent="0.25">
      <c r="A514" s="7"/>
      <c r="B514" s="7"/>
      <c r="C514" s="16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</row>
    <row r="515" spans="1:36" ht="15.75" customHeight="1" x14ac:dyDescent="0.25">
      <c r="A515" s="7"/>
      <c r="B515" s="7"/>
      <c r="C515" s="16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</row>
    <row r="516" spans="1:36" ht="15.75" customHeight="1" x14ac:dyDescent="0.25">
      <c r="A516" s="7"/>
      <c r="B516" s="7"/>
      <c r="C516" s="16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</row>
    <row r="517" spans="1:36" ht="15.75" customHeight="1" x14ac:dyDescent="0.25">
      <c r="A517" s="7"/>
      <c r="B517" s="7"/>
      <c r="C517" s="16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</row>
    <row r="518" spans="1:36" ht="15.75" customHeight="1" x14ac:dyDescent="0.25">
      <c r="A518" s="7"/>
      <c r="B518" s="7"/>
      <c r="C518" s="16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</row>
    <row r="519" spans="1:36" ht="15.75" customHeight="1" x14ac:dyDescent="0.25">
      <c r="A519" s="7"/>
      <c r="B519" s="7"/>
      <c r="C519" s="16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</row>
    <row r="520" spans="1:36" ht="15.75" customHeight="1" x14ac:dyDescent="0.25">
      <c r="A520" s="7"/>
      <c r="B520" s="7"/>
      <c r="C520" s="16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</row>
    <row r="521" spans="1:36" ht="15.75" customHeight="1" x14ac:dyDescent="0.25">
      <c r="A521" s="7"/>
      <c r="B521" s="7"/>
      <c r="C521" s="16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</row>
    <row r="522" spans="1:36" ht="15.75" customHeight="1" x14ac:dyDescent="0.25">
      <c r="A522" s="7"/>
      <c r="B522" s="7"/>
      <c r="C522" s="16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</row>
    <row r="523" spans="1:36" ht="15.75" customHeight="1" x14ac:dyDescent="0.25">
      <c r="A523" s="7"/>
      <c r="B523" s="7"/>
      <c r="C523" s="16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</row>
    <row r="524" spans="1:36" ht="15.75" customHeight="1" x14ac:dyDescent="0.25">
      <c r="A524" s="7"/>
      <c r="B524" s="7"/>
      <c r="C524" s="16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</row>
    <row r="525" spans="1:36" ht="15.75" customHeight="1" x14ac:dyDescent="0.25">
      <c r="A525" s="7"/>
      <c r="B525" s="7"/>
      <c r="C525" s="16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</row>
    <row r="526" spans="1:36" ht="15.75" customHeight="1" x14ac:dyDescent="0.25">
      <c r="A526" s="7"/>
      <c r="B526" s="7"/>
      <c r="C526" s="16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</row>
    <row r="527" spans="1:36" ht="15.75" customHeight="1" x14ac:dyDescent="0.25">
      <c r="A527" s="7"/>
      <c r="B527" s="7"/>
      <c r="C527" s="16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</row>
    <row r="528" spans="1:36" ht="15.75" customHeight="1" x14ac:dyDescent="0.25">
      <c r="A528" s="7"/>
      <c r="B528" s="7"/>
      <c r="C528" s="16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</row>
    <row r="529" spans="1:36" ht="15.75" customHeight="1" x14ac:dyDescent="0.25">
      <c r="A529" s="7"/>
      <c r="B529" s="7"/>
      <c r="C529" s="16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</row>
    <row r="530" spans="1:36" ht="15.75" customHeight="1" x14ac:dyDescent="0.25">
      <c r="A530" s="7"/>
      <c r="B530" s="7"/>
      <c r="C530" s="16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</row>
    <row r="531" spans="1:36" ht="15.75" customHeight="1" x14ac:dyDescent="0.25">
      <c r="A531" s="7"/>
      <c r="B531" s="7"/>
      <c r="C531" s="16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</row>
    <row r="532" spans="1:36" ht="15.75" customHeight="1" x14ac:dyDescent="0.25">
      <c r="A532" s="7"/>
      <c r="B532" s="7"/>
      <c r="C532" s="16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</row>
    <row r="533" spans="1:36" ht="15.75" customHeight="1" x14ac:dyDescent="0.25">
      <c r="A533" s="7"/>
      <c r="B533" s="7"/>
      <c r="C533" s="16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</row>
    <row r="534" spans="1:36" ht="15.75" customHeight="1" x14ac:dyDescent="0.25">
      <c r="A534" s="7"/>
      <c r="B534" s="7"/>
      <c r="C534" s="16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</row>
    <row r="535" spans="1:36" ht="15.75" customHeight="1" x14ac:dyDescent="0.25">
      <c r="A535" s="7"/>
      <c r="B535" s="7"/>
      <c r="C535" s="16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</row>
    <row r="536" spans="1:36" ht="15.75" customHeight="1" x14ac:dyDescent="0.25">
      <c r="A536" s="7"/>
      <c r="B536" s="7"/>
      <c r="C536" s="16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</row>
    <row r="537" spans="1:36" ht="15.75" customHeight="1" x14ac:dyDescent="0.25">
      <c r="A537" s="7"/>
      <c r="B537" s="7"/>
      <c r="C537" s="16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</row>
    <row r="538" spans="1:36" ht="15.75" customHeight="1" x14ac:dyDescent="0.25">
      <c r="A538" s="7"/>
      <c r="B538" s="7"/>
      <c r="C538" s="16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</row>
    <row r="539" spans="1:36" ht="15.75" customHeight="1" x14ac:dyDescent="0.25">
      <c r="A539" s="7"/>
      <c r="B539" s="7"/>
      <c r="C539" s="16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</row>
    <row r="540" spans="1:36" ht="15.75" customHeight="1" x14ac:dyDescent="0.25">
      <c r="A540" s="7"/>
      <c r="B540" s="7"/>
      <c r="C540" s="16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</row>
    <row r="541" spans="1:36" ht="15.75" customHeight="1" x14ac:dyDescent="0.25">
      <c r="A541" s="7"/>
      <c r="B541" s="7"/>
      <c r="C541" s="16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</row>
    <row r="542" spans="1:36" ht="15.75" customHeight="1" x14ac:dyDescent="0.25">
      <c r="A542" s="7"/>
      <c r="B542" s="7"/>
      <c r="C542" s="16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</row>
    <row r="543" spans="1:36" ht="15.75" customHeight="1" x14ac:dyDescent="0.25">
      <c r="A543" s="7"/>
      <c r="B543" s="7"/>
      <c r="C543" s="16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</row>
    <row r="544" spans="1:36" ht="15.75" customHeight="1" x14ac:dyDescent="0.25">
      <c r="A544" s="7"/>
      <c r="B544" s="7"/>
      <c r="C544" s="16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</row>
    <row r="545" spans="1:36" ht="15.75" customHeight="1" x14ac:dyDescent="0.25">
      <c r="A545" s="7"/>
      <c r="B545" s="7"/>
      <c r="C545" s="16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</row>
    <row r="546" spans="1:36" ht="15.75" customHeight="1" x14ac:dyDescent="0.25">
      <c r="A546" s="7"/>
      <c r="B546" s="7"/>
      <c r="C546" s="16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</row>
    <row r="547" spans="1:36" ht="15.75" customHeight="1" x14ac:dyDescent="0.25">
      <c r="A547" s="7"/>
      <c r="B547" s="7"/>
      <c r="C547" s="16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</row>
    <row r="548" spans="1:36" ht="15.75" customHeight="1" x14ac:dyDescent="0.25">
      <c r="A548" s="7"/>
      <c r="B548" s="7"/>
      <c r="C548" s="16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</row>
    <row r="549" spans="1:36" ht="15.75" customHeight="1" x14ac:dyDescent="0.25">
      <c r="A549" s="7"/>
      <c r="B549" s="7"/>
      <c r="C549" s="16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</row>
    <row r="550" spans="1:36" ht="15.75" customHeight="1" x14ac:dyDescent="0.25">
      <c r="A550" s="7"/>
      <c r="B550" s="7"/>
      <c r="C550" s="16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</row>
    <row r="551" spans="1:36" ht="15.75" customHeight="1" x14ac:dyDescent="0.25">
      <c r="A551" s="7"/>
      <c r="B551" s="7"/>
      <c r="C551" s="16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</row>
    <row r="552" spans="1:36" ht="15.75" customHeight="1" x14ac:dyDescent="0.25">
      <c r="A552" s="7"/>
      <c r="B552" s="7"/>
      <c r="C552" s="16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</row>
    <row r="553" spans="1:36" ht="15.75" customHeight="1" x14ac:dyDescent="0.25">
      <c r="A553" s="7"/>
      <c r="B553" s="7"/>
      <c r="C553" s="16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</row>
    <row r="554" spans="1:36" ht="15.75" customHeight="1" x14ac:dyDescent="0.25">
      <c r="A554" s="7"/>
      <c r="B554" s="7"/>
      <c r="C554" s="16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</row>
    <row r="555" spans="1:36" ht="15.75" customHeight="1" x14ac:dyDescent="0.25">
      <c r="A555" s="7"/>
      <c r="B555" s="7"/>
      <c r="C555" s="16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</row>
    <row r="556" spans="1:36" ht="15.75" customHeight="1" x14ac:dyDescent="0.25">
      <c r="A556" s="7"/>
      <c r="B556" s="7"/>
      <c r="C556" s="16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</row>
    <row r="557" spans="1:36" ht="15.75" customHeight="1" x14ac:dyDescent="0.25">
      <c r="A557" s="7"/>
      <c r="B557" s="7"/>
      <c r="C557" s="16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</row>
    <row r="558" spans="1:36" ht="15.75" customHeight="1" x14ac:dyDescent="0.25">
      <c r="A558" s="7"/>
      <c r="B558" s="7"/>
      <c r="C558" s="16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</row>
    <row r="559" spans="1:36" ht="15.75" customHeight="1" x14ac:dyDescent="0.25">
      <c r="A559" s="7"/>
      <c r="B559" s="7"/>
      <c r="C559" s="16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</row>
    <row r="560" spans="1:36" ht="15.75" customHeight="1" x14ac:dyDescent="0.25">
      <c r="A560" s="7"/>
      <c r="B560" s="7"/>
      <c r="C560" s="16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</row>
    <row r="561" spans="1:36" ht="15.75" customHeight="1" x14ac:dyDescent="0.25">
      <c r="A561" s="7"/>
      <c r="B561" s="7"/>
      <c r="C561" s="16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</row>
    <row r="562" spans="1:36" ht="15.75" customHeight="1" x14ac:dyDescent="0.25">
      <c r="A562" s="7"/>
      <c r="B562" s="7"/>
      <c r="C562" s="16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</row>
    <row r="563" spans="1:36" ht="15.75" customHeight="1" x14ac:dyDescent="0.25">
      <c r="A563" s="7"/>
      <c r="B563" s="7"/>
      <c r="C563" s="16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</row>
    <row r="564" spans="1:36" ht="15.75" customHeight="1" x14ac:dyDescent="0.25">
      <c r="A564" s="7"/>
      <c r="B564" s="7"/>
      <c r="C564" s="16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</row>
    <row r="565" spans="1:36" ht="15.75" customHeight="1" x14ac:dyDescent="0.25">
      <c r="A565" s="7"/>
      <c r="B565" s="7"/>
      <c r="C565" s="16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</row>
    <row r="566" spans="1:36" ht="15.75" customHeight="1" x14ac:dyDescent="0.25">
      <c r="A566" s="7"/>
      <c r="B566" s="7"/>
      <c r="C566" s="16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</row>
    <row r="567" spans="1:36" ht="15.75" customHeight="1" x14ac:dyDescent="0.25">
      <c r="A567" s="7"/>
      <c r="B567" s="7"/>
      <c r="C567" s="16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</row>
    <row r="568" spans="1:36" ht="15.75" customHeight="1" x14ac:dyDescent="0.25">
      <c r="A568" s="7"/>
      <c r="B568" s="7"/>
      <c r="C568" s="16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</row>
    <row r="569" spans="1:36" ht="15.75" customHeight="1" x14ac:dyDescent="0.25">
      <c r="A569" s="7"/>
      <c r="B569" s="7"/>
      <c r="C569" s="16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</row>
    <row r="570" spans="1:36" ht="15.75" customHeight="1" x14ac:dyDescent="0.25">
      <c r="A570" s="7"/>
      <c r="B570" s="7"/>
      <c r="C570" s="16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</row>
    <row r="571" spans="1:36" ht="15.75" customHeight="1" x14ac:dyDescent="0.25">
      <c r="A571" s="7"/>
      <c r="B571" s="7"/>
      <c r="C571" s="16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</row>
    <row r="572" spans="1:36" ht="15.75" customHeight="1" x14ac:dyDescent="0.25">
      <c r="A572" s="7"/>
      <c r="B572" s="7"/>
      <c r="C572" s="16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</row>
    <row r="573" spans="1:36" ht="15.75" customHeight="1" x14ac:dyDescent="0.25">
      <c r="A573" s="7"/>
      <c r="B573" s="7"/>
      <c r="C573" s="16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</row>
    <row r="574" spans="1:36" ht="15.75" customHeight="1" x14ac:dyDescent="0.25">
      <c r="A574" s="7"/>
      <c r="B574" s="7"/>
      <c r="C574" s="16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</row>
    <row r="575" spans="1:36" ht="15.75" customHeight="1" x14ac:dyDescent="0.25">
      <c r="A575" s="7"/>
      <c r="B575" s="7"/>
      <c r="C575" s="16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</row>
    <row r="576" spans="1:36" ht="15.75" customHeight="1" x14ac:dyDescent="0.25">
      <c r="A576" s="7"/>
      <c r="B576" s="7"/>
      <c r="C576" s="16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</row>
    <row r="577" spans="1:36" ht="15.75" customHeight="1" x14ac:dyDescent="0.25">
      <c r="A577" s="7"/>
      <c r="B577" s="7"/>
      <c r="C577" s="16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</row>
    <row r="578" spans="1:36" ht="15.75" customHeight="1" x14ac:dyDescent="0.25">
      <c r="A578" s="7"/>
      <c r="B578" s="7"/>
      <c r="C578" s="16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</row>
    <row r="579" spans="1:36" ht="15.75" customHeight="1" x14ac:dyDescent="0.25">
      <c r="A579" s="7"/>
      <c r="B579" s="7"/>
      <c r="C579" s="16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</row>
    <row r="580" spans="1:36" ht="15.75" customHeight="1" x14ac:dyDescent="0.25">
      <c r="A580" s="7"/>
      <c r="B580" s="7"/>
      <c r="C580" s="16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</row>
    <row r="581" spans="1:36" ht="15.75" customHeight="1" x14ac:dyDescent="0.25">
      <c r="A581" s="7"/>
      <c r="B581" s="7"/>
      <c r="C581" s="16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</row>
    <row r="582" spans="1:36" ht="15.75" customHeight="1" x14ac:dyDescent="0.25">
      <c r="A582" s="7"/>
      <c r="B582" s="7"/>
      <c r="C582" s="16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</row>
    <row r="583" spans="1:36" ht="15.75" customHeight="1" x14ac:dyDescent="0.25">
      <c r="A583" s="7"/>
      <c r="B583" s="7"/>
      <c r="C583" s="16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</row>
    <row r="584" spans="1:36" ht="15.75" customHeight="1" x14ac:dyDescent="0.25">
      <c r="A584" s="7"/>
      <c r="B584" s="7"/>
      <c r="C584" s="16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</row>
    <row r="585" spans="1:36" ht="15.75" customHeight="1" x14ac:dyDescent="0.25">
      <c r="A585" s="7"/>
      <c r="B585" s="7"/>
      <c r="C585" s="16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</row>
    <row r="586" spans="1:36" ht="15.75" customHeight="1" x14ac:dyDescent="0.25">
      <c r="A586" s="7"/>
      <c r="B586" s="7"/>
      <c r="C586" s="16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</row>
    <row r="587" spans="1:36" ht="15.75" customHeight="1" x14ac:dyDescent="0.25">
      <c r="A587" s="7"/>
      <c r="B587" s="7"/>
      <c r="C587" s="16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</row>
    <row r="588" spans="1:36" ht="15.75" customHeight="1" x14ac:dyDescent="0.25">
      <c r="A588" s="7"/>
      <c r="B588" s="7"/>
      <c r="C588" s="16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</row>
    <row r="589" spans="1:36" ht="15.75" customHeight="1" x14ac:dyDescent="0.25">
      <c r="A589" s="7"/>
      <c r="B589" s="7"/>
      <c r="C589" s="16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</row>
    <row r="590" spans="1:36" ht="15.75" customHeight="1" x14ac:dyDescent="0.25">
      <c r="A590" s="7"/>
      <c r="B590" s="7"/>
      <c r="C590" s="16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</row>
    <row r="591" spans="1:36" ht="15.75" customHeight="1" x14ac:dyDescent="0.25">
      <c r="A591" s="7"/>
      <c r="B591" s="7"/>
      <c r="C591" s="16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</row>
    <row r="592" spans="1:36" ht="15.75" customHeight="1" x14ac:dyDescent="0.25">
      <c r="A592" s="7"/>
      <c r="B592" s="7"/>
      <c r="C592" s="16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</row>
    <row r="593" spans="1:36" ht="15.75" customHeight="1" x14ac:dyDescent="0.25">
      <c r="A593" s="7"/>
      <c r="B593" s="7"/>
      <c r="C593" s="16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</row>
    <row r="594" spans="1:36" ht="15.75" customHeight="1" x14ac:dyDescent="0.25">
      <c r="A594" s="7"/>
      <c r="B594" s="7"/>
      <c r="C594" s="16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</row>
    <row r="595" spans="1:36" ht="15.75" customHeight="1" x14ac:dyDescent="0.25">
      <c r="A595" s="7"/>
      <c r="B595" s="7"/>
      <c r="C595" s="16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</row>
    <row r="596" spans="1:36" ht="15.75" customHeight="1" x14ac:dyDescent="0.25">
      <c r="A596" s="7"/>
      <c r="B596" s="7"/>
      <c r="C596" s="16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</row>
    <row r="597" spans="1:36" ht="15.75" customHeight="1" x14ac:dyDescent="0.25">
      <c r="A597" s="7"/>
      <c r="B597" s="7"/>
      <c r="C597" s="16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</row>
    <row r="598" spans="1:36" ht="15.75" customHeight="1" x14ac:dyDescent="0.25">
      <c r="A598" s="7"/>
      <c r="B598" s="7"/>
      <c r="C598" s="16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</row>
    <row r="599" spans="1:36" ht="15.75" customHeight="1" x14ac:dyDescent="0.25">
      <c r="A599" s="7"/>
      <c r="B599" s="7"/>
      <c r="C599" s="16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</row>
    <row r="600" spans="1:36" ht="15.75" customHeight="1" x14ac:dyDescent="0.25">
      <c r="A600" s="7"/>
      <c r="B600" s="7"/>
      <c r="C600" s="16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</row>
    <row r="601" spans="1:36" ht="15.75" customHeight="1" x14ac:dyDescent="0.25">
      <c r="A601" s="7"/>
      <c r="B601" s="7"/>
      <c r="C601" s="16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</row>
    <row r="602" spans="1:36" ht="15.75" customHeight="1" x14ac:dyDescent="0.25">
      <c r="A602" s="7"/>
      <c r="B602" s="7"/>
      <c r="C602" s="16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</row>
    <row r="603" spans="1:36" ht="15.75" customHeight="1" x14ac:dyDescent="0.25">
      <c r="A603" s="7"/>
      <c r="B603" s="7"/>
      <c r="C603" s="16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</row>
    <row r="604" spans="1:36" ht="15.75" customHeight="1" x14ac:dyDescent="0.25">
      <c r="A604" s="7"/>
      <c r="B604" s="7"/>
      <c r="C604" s="16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</row>
    <row r="605" spans="1:36" ht="15.75" customHeight="1" x14ac:dyDescent="0.25">
      <c r="A605" s="7"/>
      <c r="B605" s="7"/>
      <c r="C605" s="16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</row>
    <row r="606" spans="1:36" ht="15.75" customHeight="1" x14ac:dyDescent="0.25">
      <c r="A606" s="7"/>
      <c r="B606" s="7"/>
      <c r="C606" s="16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</row>
    <row r="607" spans="1:36" ht="15.75" customHeight="1" x14ac:dyDescent="0.25">
      <c r="A607" s="7"/>
      <c r="B607" s="7"/>
      <c r="C607" s="16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</row>
    <row r="608" spans="1:36" ht="15.75" customHeight="1" x14ac:dyDescent="0.25">
      <c r="A608" s="7"/>
      <c r="B608" s="7"/>
      <c r="C608" s="16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</row>
    <row r="609" spans="1:36" ht="15.75" customHeight="1" x14ac:dyDescent="0.25">
      <c r="A609" s="7"/>
      <c r="B609" s="7"/>
      <c r="C609" s="16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</row>
    <row r="610" spans="1:36" ht="15.75" customHeight="1" x14ac:dyDescent="0.25">
      <c r="A610" s="7"/>
      <c r="B610" s="7"/>
      <c r="C610" s="16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</row>
    <row r="611" spans="1:36" ht="15.75" customHeight="1" x14ac:dyDescent="0.25">
      <c r="A611" s="7"/>
      <c r="B611" s="7"/>
      <c r="C611" s="16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</row>
    <row r="612" spans="1:36" ht="15.75" customHeight="1" x14ac:dyDescent="0.25">
      <c r="A612" s="7"/>
      <c r="B612" s="7"/>
      <c r="C612" s="16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</row>
    <row r="613" spans="1:36" ht="15.75" customHeight="1" x14ac:dyDescent="0.25">
      <c r="A613" s="7"/>
      <c r="B613" s="7"/>
      <c r="C613" s="16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</row>
    <row r="614" spans="1:36" ht="15.75" customHeight="1" x14ac:dyDescent="0.25">
      <c r="A614" s="7"/>
      <c r="B614" s="7"/>
      <c r="C614" s="16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</row>
    <row r="615" spans="1:36" ht="15.75" customHeight="1" x14ac:dyDescent="0.25">
      <c r="A615" s="7"/>
      <c r="B615" s="7"/>
      <c r="C615" s="16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</row>
    <row r="616" spans="1:36" ht="15.75" customHeight="1" x14ac:dyDescent="0.25">
      <c r="A616" s="7"/>
      <c r="B616" s="7"/>
      <c r="C616" s="16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</row>
    <row r="617" spans="1:36" ht="15.75" customHeight="1" x14ac:dyDescent="0.25">
      <c r="A617" s="7"/>
      <c r="B617" s="7"/>
      <c r="C617" s="16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</row>
    <row r="618" spans="1:36" ht="15.75" customHeight="1" x14ac:dyDescent="0.25">
      <c r="A618" s="7"/>
      <c r="B618" s="7"/>
      <c r="C618" s="16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</row>
    <row r="619" spans="1:36" ht="15.75" customHeight="1" x14ac:dyDescent="0.25">
      <c r="A619" s="7"/>
      <c r="B619" s="7"/>
      <c r="C619" s="16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</row>
    <row r="620" spans="1:36" ht="15.75" customHeight="1" x14ac:dyDescent="0.25">
      <c r="A620" s="7"/>
      <c r="B620" s="7"/>
      <c r="C620" s="16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</row>
    <row r="621" spans="1:36" ht="15.75" customHeight="1" x14ac:dyDescent="0.25">
      <c r="A621" s="7"/>
      <c r="B621" s="7"/>
      <c r="C621" s="16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</row>
    <row r="622" spans="1:36" ht="15.75" customHeight="1" x14ac:dyDescent="0.25">
      <c r="A622" s="7"/>
      <c r="B622" s="7"/>
      <c r="C622" s="16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</row>
    <row r="623" spans="1:36" ht="15.75" customHeight="1" x14ac:dyDescent="0.25">
      <c r="A623" s="7"/>
      <c r="B623" s="7"/>
      <c r="C623" s="16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</row>
    <row r="624" spans="1:36" ht="15.75" customHeight="1" x14ac:dyDescent="0.25">
      <c r="A624" s="7"/>
      <c r="B624" s="7"/>
      <c r="C624" s="16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</row>
    <row r="625" spans="1:36" ht="15.75" customHeight="1" x14ac:dyDescent="0.25">
      <c r="A625" s="7"/>
      <c r="B625" s="7"/>
      <c r="C625" s="16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</row>
    <row r="626" spans="1:36" ht="15.75" customHeight="1" x14ac:dyDescent="0.25">
      <c r="A626" s="7"/>
      <c r="B626" s="7"/>
      <c r="C626" s="16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</row>
    <row r="627" spans="1:36" ht="15.75" customHeight="1" x14ac:dyDescent="0.25">
      <c r="A627" s="7"/>
      <c r="B627" s="7"/>
      <c r="C627" s="16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</row>
    <row r="628" spans="1:36" ht="15.75" customHeight="1" x14ac:dyDescent="0.25">
      <c r="A628" s="7"/>
      <c r="B628" s="7"/>
      <c r="C628" s="16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</row>
    <row r="629" spans="1:36" ht="15.75" customHeight="1" x14ac:dyDescent="0.25">
      <c r="A629" s="7"/>
      <c r="B629" s="7"/>
      <c r="C629" s="16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</row>
    <row r="630" spans="1:36" ht="15.75" customHeight="1" x14ac:dyDescent="0.25">
      <c r="A630" s="7"/>
      <c r="B630" s="7"/>
      <c r="C630" s="16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</row>
    <row r="631" spans="1:36" ht="15.75" customHeight="1" x14ac:dyDescent="0.25">
      <c r="A631" s="7"/>
      <c r="B631" s="7"/>
      <c r="C631" s="16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</row>
    <row r="632" spans="1:36" ht="15.75" customHeight="1" x14ac:dyDescent="0.25">
      <c r="A632" s="7"/>
      <c r="B632" s="7"/>
      <c r="C632" s="16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</row>
    <row r="633" spans="1:36" ht="15.75" customHeight="1" x14ac:dyDescent="0.25">
      <c r="A633" s="7"/>
      <c r="B633" s="7"/>
      <c r="C633" s="16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</row>
    <row r="634" spans="1:36" ht="15.75" customHeight="1" x14ac:dyDescent="0.25">
      <c r="A634" s="7"/>
      <c r="B634" s="7"/>
      <c r="C634" s="16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</row>
    <row r="635" spans="1:36" ht="15.75" customHeight="1" x14ac:dyDescent="0.25">
      <c r="A635" s="7"/>
      <c r="B635" s="7"/>
      <c r="C635" s="16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</row>
    <row r="636" spans="1:36" ht="15.75" customHeight="1" x14ac:dyDescent="0.25">
      <c r="A636" s="7"/>
      <c r="B636" s="7"/>
      <c r="C636" s="16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</row>
    <row r="637" spans="1:36" ht="15.75" customHeight="1" x14ac:dyDescent="0.25">
      <c r="A637" s="7"/>
      <c r="B637" s="7"/>
      <c r="C637" s="16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</row>
    <row r="638" spans="1:36" ht="15.75" customHeight="1" x14ac:dyDescent="0.25">
      <c r="A638" s="7"/>
      <c r="B638" s="7"/>
      <c r="C638" s="16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</row>
    <row r="639" spans="1:36" ht="15.75" customHeight="1" x14ac:dyDescent="0.25">
      <c r="A639" s="7"/>
      <c r="B639" s="7"/>
      <c r="C639" s="16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</row>
    <row r="640" spans="1:36" ht="15.75" customHeight="1" x14ac:dyDescent="0.25">
      <c r="A640" s="7"/>
      <c r="B640" s="7"/>
      <c r="C640" s="16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</row>
    <row r="641" spans="1:36" ht="15.75" customHeight="1" x14ac:dyDescent="0.25">
      <c r="A641" s="7"/>
      <c r="B641" s="7"/>
      <c r="C641" s="16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</row>
    <row r="642" spans="1:36" ht="15.75" customHeight="1" x14ac:dyDescent="0.25">
      <c r="A642" s="7"/>
      <c r="B642" s="7"/>
      <c r="C642" s="16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</row>
    <row r="643" spans="1:36" ht="15.75" customHeight="1" x14ac:dyDescent="0.25">
      <c r="A643" s="7"/>
      <c r="B643" s="7"/>
      <c r="C643" s="16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</row>
    <row r="644" spans="1:36" ht="15.75" customHeight="1" x14ac:dyDescent="0.25">
      <c r="A644" s="7"/>
      <c r="B644" s="7"/>
      <c r="C644" s="16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</row>
    <row r="645" spans="1:36" ht="15.75" customHeight="1" x14ac:dyDescent="0.25">
      <c r="A645" s="7"/>
      <c r="B645" s="7"/>
      <c r="C645" s="16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</row>
    <row r="646" spans="1:36" ht="15.75" customHeight="1" x14ac:dyDescent="0.25">
      <c r="A646" s="7"/>
      <c r="B646" s="7"/>
      <c r="C646" s="16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</row>
    <row r="647" spans="1:36" ht="15.75" customHeight="1" x14ac:dyDescent="0.25">
      <c r="A647" s="7"/>
      <c r="B647" s="7"/>
      <c r="C647" s="16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</row>
    <row r="648" spans="1:36" ht="15.75" customHeight="1" x14ac:dyDescent="0.25">
      <c r="A648" s="7"/>
      <c r="B648" s="7"/>
      <c r="C648" s="16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</row>
    <row r="649" spans="1:36" ht="15.75" customHeight="1" x14ac:dyDescent="0.25">
      <c r="A649" s="7"/>
      <c r="B649" s="7"/>
      <c r="C649" s="16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</row>
    <row r="650" spans="1:36" ht="15.75" customHeight="1" x14ac:dyDescent="0.25">
      <c r="A650" s="7"/>
      <c r="B650" s="7"/>
      <c r="C650" s="16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</row>
    <row r="651" spans="1:36" ht="15.75" customHeight="1" x14ac:dyDescent="0.25">
      <c r="A651" s="7"/>
      <c r="B651" s="7"/>
      <c r="C651" s="16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</row>
    <row r="652" spans="1:36" ht="15.75" customHeight="1" x14ac:dyDescent="0.25">
      <c r="A652" s="7"/>
      <c r="B652" s="7"/>
      <c r="C652" s="16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</row>
    <row r="653" spans="1:36" ht="15.75" customHeight="1" x14ac:dyDescent="0.25">
      <c r="A653" s="7"/>
      <c r="B653" s="7"/>
      <c r="C653" s="16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</row>
    <row r="654" spans="1:36" ht="15.75" customHeight="1" x14ac:dyDescent="0.25">
      <c r="A654" s="7"/>
      <c r="B654" s="7"/>
      <c r="C654" s="16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</row>
    <row r="655" spans="1:36" ht="15.75" customHeight="1" x14ac:dyDescent="0.25">
      <c r="A655" s="7"/>
      <c r="B655" s="7"/>
      <c r="C655" s="16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</row>
    <row r="656" spans="1:36" ht="15.75" customHeight="1" x14ac:dyDescent="0.25">
      <c r="A656" s="7"/>
      <c r="B656" s="7"/>
      <c r="C656" s="16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</row>
    <row r="657" spans="1:36" ht="15.75" customHeight="1" x14ac:dyDescent="0.25">
      <c r="A657" s="7"/>
      <c r="B657" s="7"/>
      <c r="C657" s="16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</row>
    <row r="658" spans="1:36" ht="15.75" customHeight="1" x14ac:dyDescent="0.25">
      <c r="A658" s="7"/>
      <c r="B658" s="7"/>
      <c r="C658" s="16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</row>
    <row r="659" spans="1:36" ht="15.75" customHeight="1" x14ac:dyDescent="0.25">
      <c r="A659" s="7"/>
      <c r="B659" s="7"/>
      <c r="C659" s="16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</row>
    <row r="660" spans="1:36" ht="15.75" customHeight="1" x14ac:dyDescent="0.25">
      <c r="A660" s="7"/>
      <c r="B660" s="7"/>
      <c r="C660" s="16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</row>
    <row r="661" spans="1:36" ht="15.75" customHeight="1" x14ac:dyDescent="0.25">
      <c r="A661" s="7"/>
      <c r="B661" s="7"/>
      <c r="C661" s="16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</row>
    <row r="662" spans="1:36" ht="15.75" customHeight="1" x14ac:dyDescent="0.25">
      <c r="A662" s="7"/>
      <c r="B662" s="7"/>
      <c r="C662" s="16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</row>
    <row r="663" spans="1:36" ht="15.75" customHeight="1" x14ac:dyDescent="0.25">
      <c r="A663" s="7"/>
      <c r="B663" s="7"/>
      <c r="C663" s="16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</row>
    <row r="664" spans="1:36" ht="15.75" customHeight="1" x14ac:dyDescent="0.25">
      <c r="A664" s="7"/>
      <c r="B664" s="7"/>
      <c r="C664" s="16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</row>
    <row r="665" spans="1:36" ht="15.75" customHeight="1" x14ac:dyDescent="0.25">
      <c r="A665" s="7"/>
      <c r="B665" s="7"/>
      <c r="C665" s="16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</row>
    <row r="666" spans="1:36" ht="15.75" customHeight="1" x14ac:dyDescent="0.25">
      <c r="A666" s="7"/>
      <c r="B666" s="7"/>
      <c r="C666" s="16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</row>
    <row r="667" spans="1:36" ht="15.75" customHeight="1" x14ac:dyDescent="0.25">
      <c r="A667" s="7"/>
      <c r="B667" s="7"/>
      <c r="C667" s="16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</row>
    <row r="668" spans="1:36" ht="15.75" customHeight="1" x14ac:dyDescent="0.25">
      <c r="A668" s="7"/>
      <c r="B668" s="7"/>
      <c r="C668" s="16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</row>
    <row r="669" spans="1:36" ht="15.75" customHeight="1" x14ac:dyDescent="0.25">
      <c r="A669" s="7"/>
      <c r="B669" s="7"/>
      <c r="C669" s="16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</row>
    <row r="670" spans="1:36" ht="15.75" customHeight="1" x14ac:dyDescent="0.25">
      <c r="A670" s="7"/>
      <c r="B670" s="7"/>
      <c r="C670" s="16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</row>
    <row r="671" spans="1:36" ht="15.75" customHeight="1" x14ac:dyDescent="0.25">
      <c r="A671" s="7"/>
      <c r="B671" s="7"/>
      <c r="C671" s="16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</row>
    <row r="672" spans="1:36" ht="15.75" customHeight="1" x14ac:dyDescent="0.25">
      <c r="A672" s="7"/>
      <c r="B672" s="7"/>
      <c r="C672" s="16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</row>
    <row r="673" spans="1:36" ht="15.75" customHeight="1" x14ac:dyDescent="0.25">
      <c r="A673" s="7"/>
      <c r="B673" s="7"/>
      <c r="C673" s="16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</row>
    <row r="674" spans="1:36" ht="15.75" customHeight="1" x14ac:dyDescent="0.25">
      <c r="A674" s="7"/>
      <c r="B674" s="7"/>
      <c r="C674" s="16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</row>
    <row r="675" spans="1:36" ht="15.75" customHeight="1" x14ac:dyDescent="0.25">
      <c r="A675" s="7"/>
      <c r="B675" s="7"/>
      <c r="C675" s="16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</row>
    <row r="676" spans="1:36" ht="15.75" customHeight="1" x14ac:dyDescent="0.25">
      <c r="A676" s="7"/>
      <c r="B676" s="7"/>
      <c r="C676" s="16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</row>
    <row r="677" spans="1:36" ht="15.75" customHeight="1" x14ac:dyDescent="0.25">
      <c r="A677" s="7"/>
      <c r="B677" s="7"/>
      <c r="C677" s="16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</row>
    <row r="678" spans="1:36" ht="15.75" customHeight="1" x14ac:dyDescent="0.25">
      <c r="A678" s="7"/>
      <c r="B678" s="7"/>
      <c r="C678" s="16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</row>
    <row r="679" spans="1:36" ht="15.75" customHeight="1" x14ac:dyDescent="0.25">
      <c r="A679" s="7"/>
      <c r="B679" s="7"/>
      <c r="C679" s="16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</row>
    <row r="680" spans="1:36" ht="15.75" customHeight="1" x14ac:dyDescent="0.25">
      <c r="A680" s="7"/>
      <c r="B680" s="7"/>
      <c r="C680" s="16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</row>
    <row r="681" spans="1:36" ht="15.75" customHeight="1" x14ac:dyDescent="0.25">
      <c r="A681" s="7"/>
      <c r="B681" s="7"/>
      <c r="C681" s="16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</row>
    <row r="682" spans="1:36" ht="15.75" customHeight="1" x14ac:dyDescent="0.25">
      <c r="A682" s="7"/>
      <c r="B682" s="7"/>
      <c r="C682" s="16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</row>
    <row r="683" spans="1:36" ht="15.75" customHeight="1" x14ac:dyDescent="0.25">
      <c r="A683" s="7"/>
      <c r="B683" s="7"/>
      <c r="C683" s="16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</row>
    <row r="684" spans="1:36" ht="15.75" customHeight="1" x14ac:dyDescent="0.25">
      <c r="A684" s="7"/>
      <c r="B684" s="7"/>
      <c r="C684" s="16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</row>
    <row r="685" spans="1:36" ht="15.75" customHeight="1" x14ac:dyDescent="0.25">
      <c r="A685" s="7"/>
      <c r="B685" s="7"/>
      <c r="C685" s="16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</row>
    <row r="686" spans="1:36" ht="15.75" customHeight="1" x14ac:dyDescent="0.25">
      <c r="A686" s="7"/>
      <c r="B686" s="7"/>
      <c r="C686" s="16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</row>
    <row r="687" spans="1:36" ht="15.75" customHeight="1" x14ac:dyDescent="0.25">
      <c r="A687" s="7"/>
      <c r="B687" s="7"/>
      <c r="C687" s="16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</row>
    <row r="688" spans="1:36" ht="15.75" customHeight="1" x14ac:dyDescent="0.25">
      <c r="A688" s="7"/>
      <c r="B688" s="7"/>
      <c r="C688" s="16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</row>
    <row r="689" spans="1:36" ht="15.75" customHeight="1" x14ac:dyDescent="0.25">
      <c r="A689" s="7"/>
      <c r="B689" s="7"/>
      <c r="C689" s="16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</row>
    <row r="690" spans="1:36" ht="15.75" customHeight="1" x14ac:dyDescent="0.25">
      <c r="A690" s="7"/>
      <c r="B690" s="7"/>
      <c r="C690" s="16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</row>
    <row r="691" spans="1:36" ht="15.75" customHeight="1" x14ac:dyDescent="0.25">
      <c r="A691" s="7"/>
      <c r="B691" s="7"/>
      <c r="C691" s="16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</row>
    <row r="692" spans="1:36" ht="15.75" customHeight="1" x14ac:dyDescent="0.25">
      <c r="A692" s="7"/>
      <c r="B692" s="7"/>
      <c r="C692" s="16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</row>
    <row r="693" spans="1:36" ht="15.75" customHeight="1" x14ac:dyDescent="0.25">
      <c r="A693" s="7"/>
      <c r="B693" s="7"/>
      <c r="C693" s="16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</row>
    <row r="694" spans="1:36" ht="15.75" customHeight="1" x14ac:dyDescent="0.25">
      <c r="A694" s="7"/>
      <c r="B694" s="7"/>
      <c r="C694" s="16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</row>
    <row r="695" spans="1:36" ht="15.75" customHeight="1" x14ac:dyDescent="0.25">
      <c r="A695" s="7"/>
      <c r="B695" s="7"/>
      <c r="C695" s="16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</row>
    <row r="696" spans="1:36" ht="15.75" customHeight="1" x14ac:dyDescent="0.25">
      <c r="A696" s="7"/>
      <c r="B696" s="7"/>
      <c r="C696" s="16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</row>
    <row r="697" spans="1:36" ht="15.75" customHeight="1" x14ac:dyDescent="0.25">
      <c r="A697" s="7"/>
      <c r="B697" s="7"/>
      <c r="C697" s="16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</row>
    <row r="698" spans="1:36" ht="15.75" customHeight="1" x14ac:dyDescent="0.25">
      <c r="A698" s="7"/>
      <c r="B698" s="7"/>
      <c r="C698" s="16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</row>
    <row r="699" spans="1:36" ht="15.75" customHeight="1" x14ac:dyDescent="0.25">
      <c r="A699" s="7"/>
      <c r="B699" s="7"/>
      <c r="C699" s="16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</row>
    <row r="700" spans="1:36" ht="15.75" customHeight="1" x14ac:dyDescent="0.25">
      <c r="A700" s="7"/>
      <c r="B700" s="7"/>
      <c r="C700" s="16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</row>
    <row r="701" spans="1:36" ht="15.75" customHeight="1" x14ac:dyDescent="0.25">
      <c r="A701" s="7"/>
      <c r="B701" s="7"/>
      <c r="C701" s="16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</row>
    <row r="702" spans="1:36" ht="15.75" customHeight="1" x14ac:dyDescent="0.25">
      <c r="A702" s="7"/>
      <c r="B702" s="7"/>
      <c r="C702" s="16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</row>
    <row r="703" spans="1:36" ht="15.75" customHeight="1" x14ac:dyDescent="0.25">
      <c r="A703" s="7"/>
      <c r="B703" s="7"/>
      <c r="C703" s="16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</row>
    <row r="704" spans="1:36" ht="15.75" customHeight="1" x14ac:dyDescent="0.25">
      <c r="A704" s="7"/>
      <c r="B704" s="7"/>
      <c r="C704" s="16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</row>
    <row r="705" spans="1:36" ht="15.75" customHeight="1" x14ac:dyDescent="0.25">
      <c r="A705" s="7"/>
      <c r="B705" s="7"/>
      <c r="C705" s="16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</row>
    <row r="706" spans="1:36" ht="15.75" customHeight="1" x14ac:dyDescent="0.25">
      <c r="A706" s="7"/>
      <c r="B706" s="7"/>
      <c r="C706" s="16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</row>
    <row r="707" spans="1:36" ht="15.75" customHeight="1" x14ac:dyDescent="0.25">
      <c r="A707" s="7"/>
      <c r="B707" s="7"/>
      <c r="C707" s="16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</row>
    <row r="708" spans="1:36" ht="15.75" customHeight="1" x14ac:dyDescent="0.25">
      <c r="A708" s="7"/>
      <c r="B708" s="7"/>
      <c r="C708" s="16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</row>
    <row r="709" spans="1:36" ht="15.75" customHeight="1" x14ac:dyDescent="0.25">
      <c r="A709" s="7"/>
      <c r="B709" s="7"/>
      <c r="C709" s="16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</row>
    <row r="710" spans="1:36" ht="15.75" customHeight="1" x14ac:dyDescent="0.25">
      <c r="A710" s="7"/>
      <c r="B710" s="7"/>
      <c r="C710" s="16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</row>
    <row r="711" spans="1:36" ht="15.75" customHeight="1" x14ac:dyDescent="0.25">
      <c r="A711" s="7"/>
      <c r="B711" s="7"/>
      <c r="C711" s="16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</row>
    <row r="712" spans="1:36" ht="15.75" customHeight="1" x14ac:dyDescent="0.25">
      <c r="A712" s="7"/>
      <c r="B712" s="7"/>
      <c r="C712" s="16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</row>
    <row r="713" spans="1:36" ht="15.75" customHeight="1" x14ac:dyDescent="0.25">
      <c r="A713" s="7"/>
      <c r="B713" s="7"/>
      <c r="C713" s="16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</row>
    <row r="714" spans="1:36" ht="15.75" customHeight="1" x14ac:dyDescent="0.25">
      <c r="A714" s="7"/>
      <c r="B714" s="7"/>
      <c r="C714" s="16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</row>
    <row r="715" spans="1:36" ht="15.75" customHeight="1" x14ac:dyDescent="0.25">
      <c r="A715" s="7"/>
      <c r="B715" s="7"/>
      <c r="C715" s="16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</row>
    <row r="716" spans="1:36" ht="15.75" customHeight="1" x14ac:dyDescent="0.25">
      <c r="A716" s="7"/>
      <c r="B716" s="7"/>
      <c r="C716" s="16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</row>
    <row r="717" spans="1:36" ht="15.75" customHeight="1" x14ac:dyDescent="0.25">
      <c r="A717" s="7"/>
      <c r="B717" s="7"/>
      <c r="C717" s="16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</row>
    <row r="718" spans="1:36" ht="15.75" customHeight="1" x14ac:dyDescent="0.25">
      <c r="A718" s="7"/>
      <c r="B718" s="7"/>
      <c r="C718" s="16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</row>
    <row r="719" spans="1:36" ht="15.75" customHeight="1" x14ac:dyDescent="0.25">
      <c r="A719" s="7"/>
      <c r="B719" s="7"/>
      <c r="C719" s="16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</row>
    <row r="720" spans="1:36" ht="15.75" customHeight="1" x14ac:dyDescent="0.25">
      <c r="A720" s="7"/>
      <c r="B720" s="7"/>
      <c r="C720" s="16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</row>
    <row r="721" spans="1:36" ht="15.75" customHeight="1" x14ac:dyDescent="0.25">
      <c r="A721" s="7"/>
      <c r="B721" s="7"/>
      <c r="C721" s="16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</row>
    <row r="722" spans="1:36" ht="15.75" customHeight="1" x14ac:dyDescent="0.25">
      <c r="A722" s="7"/>
      <c r="B722" s="7"/>
      <c r="C722" s="16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</row>
    <row r="723" spans="1:36" ht="15.75" customHeight="1" x14ac:dyDescent="0.25">
      <c r="A723" s="7"/>
      <c r="B723" s="7"/>
      <c r="C723" s="16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</row>
    <row r="724" spans="1:36" ht="15.75" customHeight="1" x14ac:dyDescent="0.25">
      <c r="A724" s="7"/>
      <c r="B724" s="7"/>
      <c r="C724" s="16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</row>
    <row r="725" spans="1:36" ht="15.75" customHeight="1" x14ac:dyDescent="0.25">
      <c r="A725" s="7"/>
      <c r="B725" s="7"/>
      <c r="C725" s="16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</row>
    <row r="726" spans="1:36" ht="15.75" customHeight="1" x14ac:dyDescent="0.25">
      <c r="A726" s="7"/>
      <c r="B726" s="7"/>
      <c r="C726" s="16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</row>
    <row r="727" spans="1:36" ht="15.75" customHeight="1" x14ac:dyDescent="0.25">
      <c r="A727" s="7"/>
      <c r="B727" s="7"/>
      <c r="C727" s="16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</row>
    <row r="728" spans="1:36" ht="15.75" customHeight="1" x14ac:dyDescent="0.25">
      <c r="A728" s="7"/>
      <c r="B728" s="7"/>
      <c r="C728" s="16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</row>
    <row r="729" spans="1:36" ht="15.75" customHeight="1" x14ac:dyDescent="0.25">
      <c r="A729" s="7"/>
      <c r="B729" s="7"/>
      <c r="C729" s="16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</row>
    <row r="730" spans="1:36" ht="15.75" customHeight="1" x14ac:dyDescent="0.25">
      <c r="A730" s="7"/>
      <c r="B730" s="7"/>
      <c r="C730" s="16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</row>
    <row r="731" spans="1:36" ht="15.75" customHeight="1" x14ac:dyDescent="0.25">
      <c r="A731" s="7"/>
      <c r="B731" s="7"/>
      <c r="C731" s="16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</row>
    <row r="732" spans="1:36" ht="15.75" customHeight="1" x14ac:dyDescent="0.25">
      <c r="A732" s="7"/>
      <c r="B732" s="7"/>
      <c r="C732" s="16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</row>
    <row r="733" spans="1:36" ht="15.75" customHeight="1" x14ac:dyDescent="0.25">
      <c r="A733" s="7"/>
      <c r="B733" s="7"/>
      <c r="C733" s="16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</row>
    <row r="734" spans="1:36" ht="15.75" customHeight="1" x14ac:dyDescent="0.25">
      <c r="A734" s="7"/>
      <c r="B734" s="7"/>
      <c r="C734" s="16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</row>
    <row r="735" spans="1:36" ht="15.75" customHeight="1" x14ac:dyDescent="0.25">
      <c r="A735" s="7"/>
      <c r="B735" s="7"/>
      <c r="C735" s="16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</row>
    <row r="736" spans="1:36" ht="15.75" customHeight="1" x14ac:dyDescent="0.25">
      <c r="A736" s="7"/>
      <c r="B736" s="7"/>
      <c r="C736" s="16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</row>
    <row r="737" spans="1:36" ht="15.75" customHeight="1" x14ac:dyDescent="0.25">
      <c r="A737" s="7"/>
      <c r="B737" s="7"/>
      <c r="C737" s="16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</row>
    <row r="738" spans="1:36" ht="15.75" customHeight="1" x14ac:dyDescent="0.25">
      <c r="A738" s="7"/>
      <c r="B738" s="7"/>
      <c r="C738" s="16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</row>
    <row r="739" spans="1:36" ht="15.75" customHeight="1" x14ac:dyDescent="0.25">
      <c r="A739" s="7"/>
      <c r="B739" s="7"/>
      <c r="C739" s="16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</row>
    <row r="740" spans="1:36" ht="15.75" customHeight="1" x14ac:dyDescent="0.25">
      <c r="A740" s="7"/>
      <c r="B740" s="7"/>
      <c r="C740" s="16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</row>
    <row r="741" spans="1:36" ht="15.75" customHeight="1" x14ac:dyDescent="0.25">
      <c r="A741" s="7"/>
      <c r="B741" s="7"/>
      <c r="C741" s="16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</row>
    <row r="742" spans="1:36" ht="15.75" customHeight="1" x14ac:dyDescent="0.25">
      <c r="A742" s="7"/>
      <c r="B742" s="7"/>
      <c r="C742" s="16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</row>
    <row r="743" spans="1:36" ht="15.75" customHeight="1" x14ac:dyDescent="0.25">
      <c r="A743" s="7"/>
      <c r="B743" s="7"/>
      <c r="C743" s="16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</row>
    <row r="744" spans="1:36" ht="15.75" customHeight="1" x14ac:dyDescent="0.25">
      <c r="A744" s="7"/>
      <c r="B744" s="7"/>
      <c r="C744" s="16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</row>
    <row r="745" spans="1:36" ht="15.75" customHeight="1" x14ac:dyDescent="0.25">
      <c r="A745" s="7"/>
      <c r="B745" s="7"/>
      <c r="C745" s="16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</row>
    <row r="746" spans="1:36" ht="15.75" customHeight="1" x14ac:dyDescent="0.25">
      <c r="A746" s="7"/>
      <c r="B746" s="7"/>
      <c r="C746" s="16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</row>
    <row r="747" spans="1:36" ht="15.75" customHeight="1" x14ac:dyDescent="0.25">
      <c r="A747" s="7"/>
      <c r="B747" s="7"/>
      <c r="C747" s="16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</row>
    <row r="748" spans="1:36" ht="15.75" customHeight="1" x14ac:dyDescent="0.25">
      <c r="A748" s="7"/>
      <c r="B748" s="7"/>
      <c r="C748" s="16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</row>
    <row r="749" spans="1:36" ht="15.75" customHeight="1" x14ac:dyDescent="0.25">
      <c r="A749" s="7"/>
      <c r="B749" s="7"/>
      <c r="C749" s="16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</row>
    <row r="750" spans="1:36" ht="15.75" customHeight="1" x14ac:dyDescent="0.25">
      <c r="A750" s="7"/>
      <c r="B750" s="7"/>
      <c r="C750" s="16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</row>
    <row r="751" spans="1:36" ht="15.75" customHeight="1" x14ac:dyDescent="0.25">
      <c r="A751" s="7"/>
      <c r="B751" s="7"/>
      <c r="C751" s="16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</row>
    <row r="752" spans="1:36" ht="15.75" customHeight="1" x14ac:dyDescent="0.25">
      <c r="A752" s="7"/>
      <c r="B752" s="7"/>
      <c r="C752" s="16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</row>
    <row r="753" spans="1:36" ht="15.75" customHeight="1" x14ac:dyDescent="0.25">
      <c r="A753" s="7"/>
      <c r="B753" s="7"/>
      <c r="C753" s="16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</row>
    <row r="754" spans="1:36" ht="15.75" customHeight="1" x14ac:dyDescent="0.25">
      <c r="A754" s="7"/>
      <c r="B754" s="7"/>
      <c r="C754" s="16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</row>
    <row r="755" spans="1:36" ht="15.75" customHeight="1" x14ac:dyDescent="0.25">
      <c r="A755" s="7"/>
      <c r="B755" s="7"/>
      <c r="C755" s="16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</row>
    <row r="756" spans="1:36" ht="15.75" customHeight="1" x14ac:dyDescent="0.25">
      <c r="A756" s="7"/>
      <c r="B756" s="7"/>
      <c r="C756" s="16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</row>
    <row r="757" spans="1:36" ht="15.75" customHeight="1" x14ac:dyDescent="0.25">
      <c r="A757" s="7"/>
      <c r="B757" s="7"/>
      <c r="C757" s="16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</row>
    <row r="758" spans="1:36" ht="15.75" customHeight="1" x14ac:dyDescent="0.25">
      <c r="A758" s="7"/>
      <c r="B758" s="7"/>
      <c r="C758" s="16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</row>
    <row r="759" spans="1:36" ht="15.75" customHeight="1" x14ac:dyDescent="0.25">
      <c r="A759" s="7"/>
      <c r="B759" s="7"/>
      <c r="C759" s="16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</row>
    <row r="760" spans="1:36" ht="15.75" customHeight="1" x14ac:dyDescent="0.25">
      <c r="A760" s="7"/>
      <c r="B760" s="7"/>
      <c r="C760" s="16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</row>
    <row r="761" spans="1:36" ht="15.75" customHeight="1" x14ac:dyDescent="0.25">
      <c r="A761" s="7"/>
      <c r="B761" s="7"/>
      <c r="C761" s="16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</row>
    <row r="762" spans="1:36" ht="15.75" customHeight="1" x14ac:dyDescent="0.25">
      <c r="A762" s="7"/>
      <c r="B762" s="7"/>
      <c r="C762" s="16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</row>
    <row r="763" spans="1:36" ht="15.75" customHeight="1" x14ac:dyDescent="0.25">
      <c r="A763" s="7"/>
      <c r="B763" s="7"/>
      <c r="C763" s="16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</row>
    <row r="764" spans="1:36" ht="15.75" customHeight="1" x14ac:dyDescent="0.25">
      <c r="A764" s="7"/>
      <c r="B764" s="7"/>
      <c r="C764" s="16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</row>
    <row r="765" spans="1:36" ht="15.75" customHeight="1" x14ac:dyDescent="0.25">
      <c r="A765" s="7"/>
      <c r="B765" s="7"/>
      <c r="C765" s="16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</row>
    <row r="766" spans="1:36" ht="15.75" customHeight="1" x14ac:dyDescent="0.25">
      <c r="A766" s="7"/>
      <c r="B766" s="7"/>
      <c r="C766" s="16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</row>
    <row r="767" spans="1:36" ht="15.75" customHeight="1" x14ac:dyDescent="0.25">
      <c r="A767" s="7"/>
      <c r="B767" s="7"/>
      <c r="C767" s="16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</row>
    <row r="768" spans="1:36" ht="15.75" customHeight="1" x14ac:dyDescent="0.25">
      <c r="A768" s="7"/>
      <c r="B768" s="7"/>
      <c r="C768" s="16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</row>
    <row r="769" spans="1:36" ht="15.75" customHeight="1" x14ac:dyDescent="0.25">
      <c r="A769" s="7"/>
      <c r="B769" s="7"/>
      <c r="C769" s="16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</row>
    <row r="770" spans="1:36" ht="15.75" customHeight="1" x14ac:dyDescent="0.25">
      <c r="A770" s="7"/>
      <c r="B770" s="7"/>
      <c r="C770" s="16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</row>
    <row r="771" spans="1:36" ht="15.75" customHeight="1" x14ac:dyDescent="0.25">
      <c r="A771" s="7"/>
      <c r="B771" s="7"/>
      <c r="C771" s="16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</row>
    <row r="772" spans="1:36" ht="15.75" customHeight="1" x14ac:dyDescent="0.25">
      <c r="A772" s="7"/>
      <c r="B772" s="7"/>
      <c r="C772" s="16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</row>
    <row r="773" spans="1:36" ht="15.75" customHeight="1" x14ac:dyDescent="0.25">
      <c r="A773" s="7"/>
      <c r="B773" s="7"/>
      <c r="C773" s="16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</row>
    <row r="774" spans="1:36" ht="15.75" customHeight="1" x14ac:dyDescent="0.25">
      <c r="A774" s="7"/>
      <c r="B774" s="7"/>
      <c r="C774" s="16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</row>
    <row r="775" spans="1:36" ht="15.75" customHeight="1" x14ac:dyDescent="0.25">
      <c r="A775" s="7"/>
      <c r="B775" s="7"/>
      <c r="C775" s="16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</row>
    <row r="776" spans="1:36" ht="15.75" customHeight="1" x14ac:dyDescent="0.25">
      <c r="A776" s="7"/>
      <c r="B776" s="7"/>
      <c r="C776" s="16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</row>
    <row r="777" spans="1:36" ht="15.75" customHeight="1" x14ac:dyDescent="0.25">
      <c r="A777" s="7"/>
      <c r="B777" s="7"/>
      <c r="C777" s="16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</row>
    <row r="778" spans="1:36" ht="15.75" customHeight="1" x14ac:dyDescent="0.25">
      <c r="A778" s="7"/>
      <c r="B778" s="7"/>
      <c r="C778" s="16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</row>
    <row r="779" spans="1:36" ht="15.75" customHeight="1" x14ac:dyDescent="0.25">
      <c r="A779" s="7"/>
      <c r="B779" s="7"/>
      <c r="C779" s="16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</row>
    <row r="780" spans="1:36" ht="15.75" customHeight="1" x14ac:dyDescent="0.25">
      <c r="A780" s="7"/>
      <c r="B780" s="7"/>
      <c r="C780" s="16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</row>
    <row r="781" spans="1:36" ht="15.75" customHeight="1" x14ac:dyDescent="0.25">
      <c r="A781" s="7"/>
      <c r="B781" s="7"/>
      <c r="C781" s="16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</row>
    <row r="782" spans="1:36" ht="15.75" customHeight="1" x14ac:dyDescent="0.25">
      <c r="A782" s="7"/>
      <c r="B782" s="7"/>
      <c r="C782" s="16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</row>
    <row r="783" spans="1:36" ht="15.75" customHeight="1" x14ac:dyDescent="0.25">
      <c r="A783" s="7"/>
      <c r="B783" s="7"/>
      <c r="C783" s="16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</row>
    <row r="784" spans="1:36" ht="15.75" customHeight="1" x14ac:dyDescent="0.25">
      <c r="A784" s="7"/>
      <c r="B784" s="7"/>
      <c r="C784" s="16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</row>
    <row r="785" spans="1:36" ht="15.75" customHeight="1" x14ac:dyDescent="0.25">
      <c r="A785" s="7"/>
      <c r="B785" s="7"/>
      <c r="C785" s="16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</row>
    <row r="786" spans="1:36" ht="15.75" customHeight="1" x14ac:dyDescent="0.25">
      <c r="A786" s="7"/>
      <c r="B786" s="7"/>
      <c r="C786" s="16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</row>
    <row r="787" spans="1:36" ht="15.75" customHeight="1" x14ac:dyDescent="0.25">
      <c r="A787" s="7"/>
      <c r="B787" s="7"/>
      <c r="C787" s="16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</row>
    <row r="788" spans="1:36" ht="15.75" customHeight="1" x14ac:dyDescent="0.25">
      <c r="A788" s="7"/>
      <c r="B788" s="7"/>
      <c r="C788" s="16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</row>
    <row r="789" spans="1:36" ht="15.75" customHeight="1" x14ac:dyDescent="0.25">
      <c r="A789" s="7"/>
      <c r="B789" s="7"/>
      <c r="C789" s="16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</row>
    <row r="790" spans="1:36" ht="15.75" customHeight="1" x14ac:dyDescent="0.25">
      <c r="A790" s="7"/>
      <c r="B790" s="7"/>
      <c r="C790" s="16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</row>
    <row r="791" spans="1:36" ht="15.75" customHeight="1" x14ac:dyDescent="0.25">
      <c r="A791" s="7"/>
      <c r="B791" s="7"/>
      <c r="C791" s="16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</row>
    <row r="792" spans="1:36" ht="15.75" customHeight="1" x14ac:dyDescent="0.25">
      <c r="A792" s="7"/>
      <c r="B792" s="7"/>
      <c r="C792" s="16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</row>
    <row r="793" spans="1:36" ht="15.75" customHeight="1" x14ac:dyDescent="0.25">
      <c r="A793" s="7"/>
      <c r="B793" s="7"/>
      <c r="C793" s="16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</row>
    <row r="794" spans="1:36" ht="15.75" customHeight="1" x14ac:dyDescent="0.25">
      <c r="A794" s="7"/>
      <c r="B794" s="7"/>
      <c r="C794" s="16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</row>
    <row r="795" spans="1:36" ht="15.75" customHeight="1" x14ac:dyDescent="0.25">
      <c r="A795" s="7"/>
      <c r="B795" s="7"/>
      <c r="C795" s="16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</row>
    <row r="796" spans="1:36" ht="15.75" customHeight="1" x14ac:dyDescent="0.25">
      <c r="A796" s="7"/>
      <c r="B796" s="7"/>
      <c r="C796" s="16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</row>
    <row r="797" spans="1:36" ht="15.75" customHeight="1" x14ac:dyDescent="0.25">
      <c r="A797" s="7"/>
      <c r="B797" s="7"/>
      <c r="C797" s="16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</row>
    <row r="798" spans="1:36" ht="15.75" customHeight="1" x14ac:dyDescent="0.25">
      <c r="A798" s="7"/>
      <c r="B798" s="7"/>
      <c r="C798" s="16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</row>
    <row r="799" spans="1:36" ht="15.75" customHeight="1" x14ac:dyDescent="0.25">
      <c r="A799" s="7"/>
      <c r="B799" s="7"/>
      <c r="C799" s="16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</row>
    <row r="800" spans="1:36" ht="15.75" customHeight="1" x14ac:dyDescent="0.25">
      <c r="A800" s="7"/>
      <c r="B800" s="7"/>
      <c r="C800" s="16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</row>
    <row r="801" spans="1:36" ht="15.75" customHeight="1" x14ac:dyDescent="0.25">
      <c r="A801" s="7"/>
      <c r="B801" s="7"/>
      <c r="C801" s="16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</row>
    <row r="802" spans="1:36" ht="15.75" customHeight="1" x14ac:dyDescent="0.25">
      <c r="A802" s="7"/>
      <c r="B802" s="7"/>
      <c r="C802" s="16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</row>
    <row r="803" spans="1:36" ht="15.75" customHeight="1" x14ac:dyDescent="0.25">
      <c r="A803" s="7"/>
      <c r="B803" s="7"/>
      <c r="C803" s="16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</row>
    <row r="804" spans="1:36" ht="15.75" customHeight="1" x14ac:dyDescent="0.25">
      <c r="A804" s="7"/>
      <c r="B804" s="7"/>
      <c r="C804" s="16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</row>
    <row r="805" spans="1:36" ht="15.75" customHeight="1" x14ac:dyDescent="0.25">
      <c r="A805" s="7"/>
      <c r="B805" s="7"/>
      <c r="C805" s="16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</row>
    <row r="806" spans="1:36" ht="15.75" customHeight="1" x14ac:dyDescent="0.25">
      <c r="A806" s="7"/>
      <c r="B806" s="7"/>
      <c r="C806" s="16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</row>
    <row r="807" spans="1:36" ht="15.75" customHeight="1" x14ac:dyDescent="0.25">
      <c r="A807" s="7"/>
      <c r="B807" s="7"/>
      <c r="C807" s="16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</row>
    <row r="808" spans="1:36" ht="15.75" customHeight="1" x14ac:dyDescent="0.25">
      <c r="A808" s="7"/>
      <c r="B808" s="7"/>
      <c r="C808" s="16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</row>
    <row r="809" spans="1:36" ht="15.75" customHeight="1" x14ac:dyDescent="0.25">
      <c r="A809" s="7"/>
      <c r="B809" s="7"/>
      <c r="C809" s="16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</row>
    <row r="810" spans="1:36" ht="15.75" customHeight="1" x14ac:dyDescent="0.25">
      <c r="A810" s="7"/>
      <c r="B810" s="7"/>
      <c r="C810" s="16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</row>
    <row r="811" spans="1:36" ht="15.75" customHeight="1" x14ac:dyDescent="0.25">
      <c r="A811" s="7"/>
      <c r="B811" s="7"/>
      <c r="C811" s="16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</row>
    <row r="812" spans="1:36" ht="15.75" customHeight="1" x14ac:dyDescent="0.25">
      <c r="A812" s="7"/>
      <c r="B812" s="7"/>
      <c r="C812" s="16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</row>
    <row r="813" spans="1:36" ht="15.75" customHeight="1" x14ac:dyDescent="0.25">
      <c r="A813" s="7"/>
      <c r="B813" s="7"/>
      <c r="C813" s="16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</row>
    <row r="814" spans="1:36" ht="15.75" customHeight="1" x14ac:dyDescent="0.25">
      <c r="A814" s="7"/>
      <c r="B814" s="7"/>
      <c r="C814" s="16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</row>
    <row r="815" spans="1:36" ht="15.75" customHeight="1" x14ac:dyDescent="0.25">
      <c r="A815" s="7"/>
      <c r="B815" s="7"/>
      <c r="C815" s="16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</row>
    <row r="816" spans="1:36" ht="15.75" customHeight="1" x14ac:dyDescent="0.25">
      <c r="A816" s="7"/>
      <c r="B816" s="7"/>
      <c r="C816" s="16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</row>
    <row r="817" spans="1:36" ht="15.75" customHeight="1" x14ac:dyDescent="0.25">
      <c r="A817" s="7"/>
      <c r="B817" s="7"/>
      <c r="C817" s="16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</row>
    <row r="818" spans="1:36" ht="15.75" customHeight="1" x14ac:dyDescent="0.25">
      <c r="A818" s="7"/>
      <c r="B818" s="7"/>
      <c r="C818" s="16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</row>
    <row r="819" spans="1:36" ht="15.75" customHeight="1" x14ac:dyDescent="0.25">
      <c r="A819" s="7"/>
      <c r="B819" s="7"/>
      <c r="C819" s="16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</row>
    <row r="820" spans="1:36" ht="15.75" customHeight="1" x14ac:dyDescent="0.25">
      <c r="A820" s="7"/>
      <c r="B820" s="7"/>
      <c r="C820" s="16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</row>
    <row r="821" spans="1:36" ht="15.75" customHeight="1" x14ac:dyDescent="0.25">
      <c r="A821" s="7"/>
      <c r="B821" s="7"/>
      <c r="C821" s="16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</row>
    <row r="822" spans="1:36" ht="15.75" customHeight="1" x14ac:dyDescent="0.25">
      <c r="A822" s="7"/>
      <c r="B822" s="7"/>
      <c r="C822" s="16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</row>
    <row r="823" spans="1:36" ht="15.75" customHeight="1" x14ac:dyDescent="0.25">
      <c r="A823" s="7"/>
      <c r="B823" s="7"/>
      <c r="C823" s="16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</row>
    <row r="824" spans="1:36" ht="15.75" customHeight="1" x14ac:dyDescent="0.25">
      <c r="A824" s="7"/>
      <c r="B824" s="7"/>
      <c r="C824" s="16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</row>
    <row r="825" spans="1:36" ht="15.75" customHeight="1" x14ac:dyDescent="0.25">
      <c r="A825" s="7"/>
      <c r="B825" s="7"/>
      <c r="C825" s="16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</row>
    <row r="826" spans="1:36" ht="15.75" customHeight="1" x14ac:dyDescent="0.25">
      <c r="A826" s="7"/>
      <c r="B826" s="7"/>
      <c r="C826" s="16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</row>
    <row r="827" spans="1:36" ht="15.75" customHeight="1" x14ac:dyDescent="0.25">
      <c r="A827" s="7"/>
      <c r="B827" s="7"/>
      <c r="C827" s="16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</row>
    <row r="828" spans="1:36" ht="15.75" customHeight="1" x14ac:dyDescent="0.25">
      <c r="A828" s="7"/>
      <c r="B828" s="7"/>
      <c r="C828" s="16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</row>
    <row r="829" spans="1:36" ht="15.75" customHeight="1" x14ac:dyDescent="0.25">
      <c r="A829" s="7"/>
      <c r="B829" s="7"/>
      <c r="C829" s="16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</row>
    <row r="830" spans="1:36" ht="15.75" customHeight="1" x14ac:dyDescent="0.25">
      <c r="A830" s="7"/>
      <c r="B830" s="7"/>
      <c r="C830" s="16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</row>
    <row r="831" spans="1:36" ht="15.75" customHeight="1" x14ac:dyDescent="0.25">
      <c r="A831" s="7"/>
      <c r="B831" s="7"/>
      <c r="C831" s="16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</row>
    <row r="832" spans="1:36" ht="15.75" customHeight="1" x14ac:dyDescent="0.25">
      <c r="A832" s="7"/>
      <c r="B832" s="7"/>
      <c r="C832" s="16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</row>
    <row r="833" spans="1:36" ht="15.75" customHeight="1" x14ac:dyDescent="0.25">
      <c r="A833" s="7"/>
      <c r="B833" s="7"/>
      <c r="C833" s="16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</row>
    <row r="834" spans="1:36" ht="15.75" customHeight="1" x14ac:dyDescent="0.25">
      <c r="A834" s="7"/>
      <c r="B834" s="7"/>
      <c r="C834" s="16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</row>
    <row r="835" spans="1:36" ht="15.75" customHeight="1" x14ac:dyDescent="0.25">
      <c r="A835" s="7"/>
      <c r="B835" s="7"/>
      <c r="C835" s="16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</row>
    <row r="836" spans="1:36" ht="15.75" customHeight="1" x14ac:dyDescent="0.25">
      <c r="A836" s="7"/>
      <c r="B836" s="7"/>
      <c r="C836" s="16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</row>
    <row r="837" spans="1:36" ht="15.75" customHeight="1" x14ac:dyDescent="0.25">
      <c r="A837" s="7"/>
      <c r="B837" s="7"/>
      <c r="C837" s="16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</row>
    <row r="838" spans="1:36" ht="15.75" customHeight="1" x14ac:dyDescent="0.25">
      <c r="A838" s="7"/>
      <c r="B838" s="7"/>
      <c r="C838" s="16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</row>
    <row r="839" spans="1:36" ht="15.75" customHeight="1" x14ac:dyDescent="0.25">
      <c r="A839" s="7"/>
      <c r="B839" s="7"/>
      <c r="C839" s="16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</row>
    <row r="840" spans="1:36" ht="15.75" customHeight="1" x14ac:dyDescent="0.25">
      <c r="A840" s="7"/>
      <c r="B840" s="7"/>
      <c r="C840" s="16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</row>
    <row r="841" spans="1:36" ht="15.75" customHeight="1" x14ac:dyDescent="0.25">
      <c r="A841" s="7"/>
      <c r="B841" s="7"/>
      <c r="C841" s="16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</row>
    <row r="842" spans="1:36" ht="15.75" customHeight="1" x14ac:dyDescent="0.25">
      <c r="A842" s="7"/>
      <c r="B842" s="7"/>
      <c r="C842" s="16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</row>
    <row r="843" spans="1:36" ht="15.75" customHeight="1" x14ac:dyDescent="0.25">
      <c r="A843" s="7"/>
      <c r="B843" s="7"/>
      <c r="C843" s="16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</row>
    <row r="844" spans="1:36" ht="15.75" customHeight="1" x14ac:dyDescent="0.25">
      <c r="A844" s="7"/>
      <c r="B844" s="7"/>
      <c r="C844" s="16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</row>
    <row r="845" spans="1:36" ht="15.75" customHeight="1" x14ac:dyDescent="0.25">
      <c r="A845" s="7"/>
      <c r="B845" s="7"/>
      <c r="C845" s="16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</row>
    <row r="846" spans="1:36" ht="15.75" customHeight="1" x14ac:dyDescent="0.25">
      <c r="A846" s="7"/>
      <c r="B846" s="7"/>
      <c r="C846" s="16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</row>
    <row r="847" spans="1:36" ht="15.75" customHeight="1" x14ac:dyDescent="0.25">
      <c r="A847" s="7"/>
      <c r="B847" s="7"/>
      <c r="C847" s="16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</row>
    <row r="848" spans="1:36" ht="15.75" customHeight="1" x14ac:dyDescent="0.25">
      <c r="A848" s="7"/>
      <c r="B848" s="7"/>
      <c r="C848" s="16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</row>
    <row r="849" spans="1:36" ht="15.75" customHeight="1" x14ac:dyDescent="0.25">
      <c r="A849" s="7"/>
      <c r="B849" s="7"/>
      <c r="C849" s="16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</row>
    <row r="850" spans="1:36" ht="15.75" customHeight="1" x14ac:dyDescent="0.25">
      <c r="A850" s="7"/>
      <c r="B850" s="7"/>
      <c r="C850" s="16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</row>
    <row r="851" spans="1:36" ht="15.75" customHeight="1" x14ac:dyDescent="0.25">
      <c r="A851" s="7"/>
      <c r="B851" s="7"/>
      <c r="C851" s="16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</row>
    <row r="852" spans="1:36" ht="15.75" customHeight="1" x14ac:dyDescent="0.25">
      <c r="A852" s="7"/>
      <c r="B852" s="7"/>
      <c r="C852" s="16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</row>
    <row r="853" spans="1:36" ht="15.75" customHeight="1" x14ac:dyDescent="0.25">
      <c r="A853" s="7"/>
      <c r="B853" s="7"/>
      <c r="C853" s="16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</row>
    <row r="854" spans="1:36" ht="15.75" customHeight="1" x14ac:dyDescent="0.25">
      <c r="A854" s="7"/>
      <c r="B854" s="7"/>
      <c r="C854" s="16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</row>
    <row r="855" spans="1:36" ht="15.75" customHeight="1" x14ac:dyDescent="0.25">
      <c r="A855" s="7"/>
      <c r="B855" s="7"/>
      <c r="C855" s="16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</row>
    <row r="856" spans="1:36" ht="15.75" customHeight="1" x14ac:dyDescent="0.25">
      <c r="A856" s="7"/>
      <c r="B856" s="7"/>
      <c r="C856" s="16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</row>
    <row r="857" spans="1:36" ht="15.75" customHeight="1" x14ac:dyDescent="0.25">
      <c r="A857" s="7"/>
      <c r="B857" s="7"/>
      <c r="C857" s="16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</row>
    <row r="858" spans="1:36" ht="15.75" customHeight="1" x14ac:dyDescent="0.25">
      <c r="A858" s="7"/>
      <c r="B858" s="7"/>
      <c r="C858" s="16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</row>
    <row r="859" spans="1:36" ht="15.75" customHeight="1" x14ac:dyDescent="0.25">
      <c r="A859" s="7"/>
      <c r="B859" s="7"/>
      <c r="C859" s="16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</row>
    <row r="860" spans="1:36" ht="15.75" customHeight="1" x14ac:dyDescent="0.25">
      <c r="A860" s="7"/>
      <c r="B860" s="7"/>
      <c r="C860" s="16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</row>
    <row r="861" spans="1:36" ht="15.75" customHeight="1" x14ac:dyDescent="0.25">
      <c r="A861" s="7"/>
      <c r="B861" s="7"/>
      <c r="C861" s="16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</row>
    <row r="862" spans="1:36" ht="15.75" customHeight="1" x14ac:dyDescent="0.25">
      <c r="A862" s="7"/>
      <c r="B862" s="7"/>
      <c r="C862" s="16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</row>
    <row r="863" spans="1:36" ht="15.75" customHeight="1" x14ac:dyDescent="0.25">
      <c r="A863" s="7"/>
      <c r="B863" s="7"/>
      <c r="C863" s="16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</row>
    <row r="864" spans="1:36" ht="15.75" customHeight="1" x14ac:dyDescent="0.25">
      <c r="A864" s="7"/>
      <c r="B864" s="7"/>
      <c r="C864" s="16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</row>
    <row r="865" spans="1:36" ht="15.75" customHeight="1" x14ac:dyDescent="0.25">
      <c r="A865" s="7"/>
      <c r="B865" s="7"/>
      <c r="C865" s="16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</row>
    <row r="866" spans="1:36" ht="15.75" customHeight="1" x14ac:dyDescent="0.25">
      <c r="A866" s="7"/>
      <c r="B866" s="7"/>
      <c r="C866" s="16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</row>
    <row r="867" spans="1:36" ht="15.75" customHeight="1" x14ac:dyDescent="0.25">
      <c r="A867" s="7"/>
      <c r="B867" s="7"/>
      <c r="C867" s="16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</row>
    <row r="868" spans="1:36" ht="15.75" customHeight="1" x14ac:dyDescent="0.25">
      <c r="A868" s="7"/>
      <c r="B868" s="7"/>
      <c r="C868" s="16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</row>
    <row r="869" spans="1:36" ht="15.75" customHeight="1" x14ac:dyDescent="0.25">
      <c r="A869" s="7"/>
      <c r="B869" s="7"/>
      <c r="C869" s="16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</row>
    <row r="870" spans="1:36" ht="15.75" customHeight="1" x14ac:dyDescent="0.25">
      <c r="A870" s="7"/>
      <c r="B870" s="7"/>
      <c r="C870" s="16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</row>
    <row r="871" spans="1:36" ht="15.75" customHeight="1" x14ac:dyDescent="0.25">
      <c r="A871" s="7"/>
      <c r="B871" s="7"/>
      <c r="C871" s="16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</row>
    <row r="872" spans="1:36" ht="15.75" customHeight="1" x14ac:dyDescent="0.25">
      <c r="A872" s="7"/>
      <c r="B872" s="7"/>
      <c r="C872" s="16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</row>
    <row r="873" spans="1:36" ht="15.75" customHeight="1" x14ac:dyDescent="0.25">
      <c r="A873" s="7"/>
      <c r="B873" s="7"/>
      <c r="C873" s="16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</row>
    <row r="874" spans="1:36" ht="15.75" customHeight="1" x14ac:dyDescent="0.25">
      <c r="A874" s="7"/>
      <c r="B874" s="7"/>
      <c r="C874" s="16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</row>
    <row r="875" spans="1:36" ht="15.75" customHeight="1" x14ac:dyDescent="0.25">
      <c r="A875" s="7"/>
      <c r="B875" s="7"/>
      <c r="C875" s="16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</row>
    <row r="876" spans="1:36" ht="15.75" customHeight="1" x14ac:dyDescent="0.25">
      <c r="A876" s="7"/>
      <c r="B876" s="7"/>
      <c r="C876" s="16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</row>
    <row r="877" spans="1:36" ht="15.75" customHeight="1" x14ac:dyDescent="0.25">
      <c r="A877" s="7"/>
      <c r="B877" s="7"/>
      <c r="C877" s="16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</row>
    <row r="878" spans="1:36" ht="15.75" customHeight="1" x14ac:dyDescent="0.25">
      <c r="A878" s="7"/>
      <c r="B878" s="7"/>
      <c r="C878" s="16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</row>
    <row r="879" spans="1:36" ht="15.75" customHeight="1" x14ac:dyDescent="0.25">
      <c r="A879" s="7"/>
      <c r="B879" s="7"/>
      <c r="C879" s="16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</row>
    <row r="880" spans="1:36" ht="15.75" customHeight="1" x14ac:dyDescent="0.25">
      <c r="A880" s="7"/>
      <c r="B880" s="7"/>
      <c r="C880" s="16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</row>
    <row r="881" spans="1:36" ht="15.75" customHeight="1" x14ac:dyDescent="0.25">
      <c r="A881" s="7"/>
      <c r="B881" s="7"/>
      <c r="C881" s="16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</row>
    <row r="882" spans="1:36" ht="15.75" customHeight="1" x14ac:dyDescent="0.25">
      <c r="A882" s="7"/>
      <c r="B882" s="7"/>
      <c r="C882" s="16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</row>
    <row r="883" spans="1:36" ht="15.75" customHeight="1" x14ac:dyDescent="0.25">
      <c r="A883" s="7"/>
      <c r="B883" s="7"/>
      <c r="C883" s="16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</row>
    <row r="884" spans="1:36" ht="15.75" customHeight="1" x14ac:dyDescent="0.25">
      <c r="A884" s="7"/>
      <c r="B884" s="7"/>
      <c r="C884" s="16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</row>
    <row r="885" spans="1:36" ht="15.75" customHeight="1" x14ac:dyDescent="0.25">
      <c r="A885" s="7"/>
      <c r="B885" s="7"/>
      <c r="C885" s="16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</row>
    <row r="886" spans="1:36" ht="15.75" customHeight="1" x14ac:dyDescent="0.25">
      <c r="A886" s="7"/>
      <c r="B886" s="7"/>
      <c r="C886" s="16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</row>
    <row r="887" spans="1:36" ht="15.75" customHeight="1" x14ac:dyDescent="0.25">
      <c r="A887" s="7"/>
      <c r="B887" s="7"/>
      <c r="C887" s="16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</row>
    <row r="888" spans="1:36" ht="15.75" customHeight="1" x14ac:dyDescent="0.25">
      <c r="A888" s="7"/>
      <c r="B888" s="7"/>
      <c r="C888" s="16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</row>
    <row r="889" spans="1:36" ht="15.75" customHeight="1" x14ac:dyDescent="0.25">
      <c r="A889" s="7"/>
      <c r="B889" s="7"/>
      <c r="C889" s="16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</row>
    <row r="890" spans="1:36" ht="15.75" customHeight="1" x14ac:dyDescent="0.25">
      <c r="A890" s="7"/>
      <c r="B890" s="7"/>
      <c r="C890" s="16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</row>
    <row r="891" spans="1:36" ht="15.75" customHeight="1" x14ac:dyDescent="0.25">
      <c r="A891" s="7"/>
      <c r="B891" s="7"/>
      <c r="C891" s="16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</row>
    <row r="892" spans="1:36" ht="15.75" customHeight="1" x14ac:dyDescent="0.25">
      <c r="A892" s="7"/>
      <c r="B892" s="7"/>
      <c r="C892" s="16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</row>
    <row r="893" spans="1:36" ht="15.75" customHeight="1" x14ac:dyDescent="0.25">
      <c r="A893" s="7"/>
      <c r="B893" s="7"/>
      <c r="C893" s="16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</row>
    <row r="894" spans="1:36" ht="15.75" customHeight="1" x14ac:dyDescent="0.25">
      <c r="A894" s="7"/>
      <c r="B894" s="7"/>
      <c r="C894" s="16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</row>
    <row r="895" spans="1:36" ht="15.75" customHeight="1" x14ac:dyDescent="0.25">
      <c r="A895" s="7"/>
      <c r="B895" s="7"/>
      <c r="C895" s="16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</row>
    <row r="896" spans="1:36" ht="15.75" customHeight="1" x14ac:dyDescent="0.25">
      <c r="A896" s="7"/>
      <c r="B896" s="7"/>
      <c r="C896" s="16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</row>
    <row r="897" spans="1:36" ht="15.75" customHeight="1" x14ac:dyDescent="0.25">
      <c r="A897" s="7"/>
      <c r="B897" s="7"/>
      <c r="C897" s="16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</row>
    <row r="898" spans="1:36" ht="15.75" customHeight="1" x14ac:dyDescent="0.25">
      <c r="A898" s="7"/>
      <c r="B898" s="7"/>
      <c r="C898" s="16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</row>
    <row r="899" spans="1:36" ht="15.75" customHeight="1" x14ac:dyDescent="0.25">
      <c r="A899" s="7"/>
      <c r="B899" s="7"/>
      <c r="C899" s="16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</row>
    <row r="900" spans="1:36" ht="15.75" customHeight="1" x14ac:dyDescent="0.25">
      <c r="A900" s="7"/>
      <c r="B900" s="7"/>
      <c r="C900" s="16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</row>
    <row r="901" spans="1:36" ht="15.75" customHeight="1" x14ac:dyDescent="0.25">
      <c r="A901" s="7"/>
      <c r="B901" s="7"/>
      <c r="C901" s="16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</row>
    <row r="902" spans="1:36" ht="15.75" customHeight="1" x14ac:dyDescent="0.25">
      <c r="A902" s="7"/>
      <c r="B902" s="7"/>
      <c r="C902" s="16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</row>
    <row r="903" spans="1:36" ht="15.75" customHeight="1" x14ac:dyDescent="0.25">
      <c r="A903" s="7"/>
      <c r="B903" s="7"/>
      <c r="C903" s="16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</row>
    <row r="904" spans="1:36" ht="15.75" customHeight="1" x14ac:dyDescent="0.25">
      <c r="A904" s="7"/>
      <c r="B904" s="7"/>
      <c r="C904" s="16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</row>
    <row r="905" spans="1:36" ht="15.75" customHeight="1" x14ac:dyDescent="0.25">
      <c r="A905" s="7"/>
      <c r="B905" s="7"/>
      <c r="C905" s="16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</row>
    <row r="906" spans="1:36" ht="15.75" customHeight="1" x14ac:dyDescent="0.25">
      <c r="A906" s="7"/>
      <c r="B906" s="7"/>
      <c r="C906" s="16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</row>
    <row r="907" spans="1:36" ht="15.75" customHeight="1" x14ac:dyDescent="0.25">
      <c r="A907" s="7"/>
      <c r="B907" s="7"/>
      <c r="C907" s="16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</row>
    <row r="908" spans="1:36" ht="15.75" customHeight="1" x14ac:dyDescent="0.25">
      <c r="A908" s="7"/>
      <c r="B908" s="7"/>
      <c r="C908" s="16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</row>
    <row r="909" spans="1:36" ht="15.75" customHeight="1" x14ac:dyDescent="0.25">
      <c r="A909" s="7"/>
      <c r="B909" s="7"/>
      <c r="C909" s="16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</row>
    <row r="910" spans="1:36" ht="15.75" customHeight="1" x14ac:dyDescent="0.25">
      <c r="A910" s="7"/>
      <c r="B910" s="7"/>
      <c r="C910" s="16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</row>
    <row r="911" spans="1:36" ht="15.75" customHeight="1" x14ac:dyDescent="0.25">
      <c r="A911" s="7"/>
      <c r="B911" s="7"/>
      <c r="C911" s="16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</row>
    <row r="912" spans="1:36" ht="15.75" customHeight="1" x14ac:dyDescent="0.25">
      <c r="A912" s="7"/>
      <c r="B912" s="7"/>
      <c r="C912" s="16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</row>
    <row r="913" spans="1:36" ht="15.75" customHeight="1" x14ac:dyDescent="0.25">
      <c r="A913" s="7"/>
      <c r="B913" s="7"/>
      <c r="C913" s="16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</row>
    <row r="914" spans="1:36" ht="15.75" customHeight="1" x14ac:dyDescent="0.25">
      <c r="A914" s="7"/>
      <c r="B914" s="7"/>
      <c r="C914" s="16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</row>
    <row r="915" spans="1:36" ht="15.75" customHeight="1" x14ac:dyDescent="0.25">
      <c r="A915" s="7"/>
      <c r="B915" s="7"/>
      <c r="C915" s="16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</row>
    <row r="916" spans="1:36" ht="15.75" customHeight="1" x14ac:dyDescent="0.25">
      <c r="A916" s="7"/>
      <c r="B916" s="7"/>
      <c r="C916" s="16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</row>
    <row r="917" spans="1:36" ht="15.75" customHeight="1" x14ac:dyDescent="0.25">
      <c r="A917" s="7"/>
      <c r="B917" s="7"/>
      <c r="C917" s="16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</row>
    <row r="918" spans="1:36" ht="15.75" customHeight="1" x14ac:dyDescent="0.25">
      <c r="A918" s="7"/>
      <c r="B918" s="7"/>
      <c r="C918" s="16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</row>
    <row r="919" spans="1:36" ht="15.75" customHeight="1" x14ac:dyDescent="0.25">
      <c r="A919" s="7"/>
      <c r="B919" s="7"/>
      <c r="C919" s="16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</row>
    <row r="920" spans="1:36" ht="15.75" customHeight="1" x14ac:dyDescent="0.25">
      <c r="A920" s="7"/>
      <c r="B920" s="7"/>
      <c r="C920" s="16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</row>
    <row r="921" spans="1:36" ht="15.75" customHeight="1" x14ac:dyDescent="0.25">
      <c r="A921" s="7"/>
      <c r="B921" s="7"/>
      <c r="C921" s="16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</row>
    <row r="922" spans="1:36" ht="15.75" customHeight="1" x14ac:dyDescent="0.25">
      <c r="A922" s="7"/>
      <c r="B922" s="7"/>
      <c r="C922" s="16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</row>
    <row r="923" spans="1:36" ht="15.75" customHeight="1" x14ac:dyDescent="0.25">
      <c r="A923" s="7"/>
      <c r="B923" s="7"/>
      <c r="C923" s="16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</row>
    <row r="924" spans="1:36" ht="15.75" customHeight="1" x14ac:dyDescent="0.25">
      <c r="A924" s="7"/>
      <c r="B924" s="7"/>
      <c r="C924" s="16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</row>
    <row r="925" spans="1:36" ht="15.75" customHeight="1" x14ac:dyDescent="0.25">
      <c r="A925" s="7"/>
      <c r="B925" s="7"/>
      <c r="C925" s="16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</row>
    <row r="926" spans="1:36" ht="15.75" customHeight="1" x14ac:dyDescent="0.25">
      <c r="A926" s="7"/>
      <c r="B926" s="7"/>
      <c r="C926" s="16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</row>
    <row r="927" spans="1:36" ht="15.75" customHeight="1" x14ac:dyDescent="0.25">
      <c r="A927" s="7"/>
      <c r="B927" s="7"/>
      <c r="C927" s="16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</row>
    <row r="928" spans="1:36" ht="15.75" customHeight="1" x14ac:dyDescent="0.25">
      <c r="A928" s="7"/>
      <c r="B928" s="7"/>
      <c r="C928" s="16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</row>
    <row r="929" spans="1:36" ht="15.75" customHeight="1" x14ac:dyDescent="0.25">
      <c r="A929" s="7"/>
      <c r="B929" s="7"/>
      <c r="C929" s="16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</row>
    <row r="930" spans="1:36" ht="15.75" customHeight="1" x14ac:dyDescent="0.25">
      <c r="A930" s="7"/>
      <c r="B930" s="7"/>
      <c r="C930" s="16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</row>
    <row r="931" spans="1:36" ht="15.75" customHeight="1" x14ac:dyDescent="0.25">
      <c r="A931" s="7"/>
      <c r="B931" s="7"/>
      <c r="C931" s="16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</row>
    <row r="932" spans="1:36" ht="15.75" customHeight="1" x14ac:dyDescent="0.25">
      <c r="A932" s="7"/>
      <c r="B932" s="7"/>
      <c r="C932" s="16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</row>
    <row r="933" spans="1:36" ht="15.75" customHeight="1" x14ac:dyDescent="0.25">
      <c r="A933" s="7"/>
      <c r="B933" s="7"/>
      <c r="C933" s="16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</row>
    <row r="934" spans="1:36" ht="15.75" customHeight="1" x14ac:dyDescent="0.25">
      <c r="A934" s="7"/>
      <c r="B934" s="7"/>
      <c r="C934" s="16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</row>
    <row r="935" spans="1:36" ht="15.75" customHeight="1" x14ac:dyDescent="0.25">
      <c r="A935" s="7"/>
      <c r="B935" s="7"/>
      <c r="C935" s="16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</row>
    <row r="936" spans="1:36" ht="15.75" customHeight="1" x14ac:dyDescent="0.25">
      <c r="A936" s="7"/>
      <c r="B936" s="7"/>
      <c r="C936" s="16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</row>
    <row r="937" spans="1:36" ht="15.75" customHeight="1" x14ac:dyDescent="0.25">
      <c r="A937" s="7"/>
      <c r="B937" s="7"/>
      <c r="C937" s="16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</row>
    <row r="938" spans="1:36" ht="15.75" customHeight="1" x14ac:dyDescent="0.25">
      <c r="A938" s="7"/>
      <c r="B938" s="7"/>
      <c r="C938" s="16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</row>
    <row r="939" spans="1:36" ht="15.75" customHeight="1" x14ac:dyDescent="0.25">
      <c r="A939" s="7"/>
      <c r="B939" s="7"/>
      <c r="C939" s="16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</row>
    <row r="940" spans="1:36" ht="15.75" customHeight="1" x14ac:dyDescent="0.25">
      <c r="A940" s="7"/>
      <c r="B940" s="7"/>
      <c r="C940" s="16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</row>
    <row r="941" spans="1:36" ht="15.75" customHeight="1" x14ac:dyDescent="0.25">
      <c r="A941" s="7"/>
      <c r="B941" s="7"/>
      <c r="C941" s="16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</row>
    <row r="942" spans="1:36" ht="15.75" customHeight="1" x14ac:dyDescent="0.25">
      <c r="A942" s="7"/>
      <c r="B942" s="7"/>
      <c r="C942" s="16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</row>
    <row r="943" spans="1:36" ht="15.75" customHeight="1" x14ac:dyDescent="0.25">
      <c r="A943" s="7"/>
      <c r="B943" s="7"/>
      <c r="C943" s="16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</row>
    <row r="944" spans="1:36" ht="15.75" customHeight="1" x14ac:dyDescent="0.25">
      <c r="A944" s="7"/>
      <c r="B944" s="7"/>
      <c r="C944" s="16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</row>
    <row r="945" spans="1:36" ht="15.75" customHeight="1" x14ac:dyDescent="0.25">
      <c r="A945" s="7"/>
      <c r="B945" s="7"/>
      <c r="C945" s="16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</row>
    <row r="946" spans="1:36" ht="15.75" customHeight="1" x14ac:dyDescent="0.25">
      <c r="A946" s="7"/>
      <c r="B946" s="7"/>
      <c r="C946" s="16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</row>
    <row r="947" spans="1:36" ht="15.75" customHeight="1" x14ac:dyDescent="0.25">
      <c r="A947" s="7"/>
      <c r="B947" s="7"/>
      <c r="C947" s="16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</row>
    <row r="948" spans="1:36" ht="15.75" customHeight="1" x14ac:dyDescent="0.25">
      <c r="A948" s="7"/>
      <c r="B948" s="7"/>
      <c r="C948" s="16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</row>
    <row r="949" spans="1:36" ht="15.75" customHeight="1" x14ac:dyDescent="0.25">
      <c r="A949" s="7"/>
      <c r="B949" s="7"/>
      <c r="C949" s="16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</row>
    <row r="950" spans="1:36" ht="15.75" customHeight="1" x14ac:dyDescent="0.25">
      <c r="A950" s="7"/>
      <c r="B950" s="7"/>
      <c r="C950" s="16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</row>
    <row r="951" spans="1:36" ht="15.75" customHeight="1" x14ac:dyDescent="0.25">
      <c r="A951" s="7"/>
      <c r="B951" s="7"/>
      <c r="C951" s="16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</row>
    <row r="952" spans="1:36" ht="15.75" customHeight="1" x14ac:dyDescent="0.25">
      <c r="A952" s="7"/>
      <c r="B952" s="7"/>
      <c r="C952" s="16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</row>
    <row r="953" spans="1:36" ht="15.75" customHeight="1" x14ac:dyDescent="0.25">
      <c r="A953" s="7"/>
      <c r="B953" s="7"/>
      <c r="C953" s="16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</row>
    <row r="954" spans="1:36" ht="15.75" customHeight="1" x14ac:dyDescent="0.25">
      <c r="A954" s="7"/>
      <c r="B954" s="7"/>
      <c r="C954" s="16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</row>
    <row r="955" spans="1:36" ht="15.75" customHeight="1" x14ac:dyDescent="0.25">
      <c r="A955" s="7"/>
      <c r="B955" s="7"/>
      <c r="C955" s="16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</row>
    <row r="956" spans="1:36" ht="15.75" customHeight="1" x14ac:dyDescent="0.25">
      <c r="A956" s="7"/>
      <c r="B956" s="7"/>
      <c r="C956" s="16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</row>
    <row r="957" spans="1:36" ht="15.75" customHeight="1" x14ac:dyDescent="0.25">
      <c r="A957" s="7"/>
      <c r="B957" s="7"/>
      <c r="C957" s="16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</row>
    <row r="958" spans="1:36" ht="15.75" customHeight="1" x14ac:dyDescent="0.25">
      <c r="A958" s="7"/>
      <c r="B958" s="7"/>
      <c r="C958" s="16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</row>
    <row r="959" spans="1:36" ht="15.75" customHeight="1" x14ac:dyDescent="0.25">
      <c r="A959" s="7"/>
      <c r="B959" s="7"/>
      <c r="C959" s="16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</row>
    <row r="960" spans="1:36" ht="15.75" customHeight="1" x14ac:dyDescent="0.25">
      <c r="A960" s="7"/>
      <c r="B960" s="7"/>
      <c r="C960" s="16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</row>
    <row r="961" spans="1:36" ht="15.75" customHeight="1" x14ac:dyDescent="0.25">
      <c r="A961" s="7"/>
      <c r="B961" s="7"/>
      <c r="C961" s="16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</row>
    <row r="962" spans="1:36" ht="15.75" customHeight="1" x14ac:dyDescent="0.25">
      <c r="A962" s="7"/>
      <c r="B962" s="7"/>
      <c r="C962" s="16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</row>
    <row r="963" spans="1:36" ht="15.75" customHeight="1" x14ac:dyDescent="0.25">
      <c r="A963" s="7"/>
      <c r="B963" s="7"/>
      <c r="C963" s="16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</row>
    <row r="964" spans="1:36" ht="15.75" customHeight="1" x14ac:dyDescent="0.25">
      <c r="A964" s="7"/>
      <c r="B964" s="7"/>
      <c r="C964" s="16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</row>
    <row r="965" spans="1:36" ht="15.75" customHeight="1" x14ac:dyDescent="0.25">
      <c r="A965" s="7"/>
      <c r="B965" s="7"/>
      <c r="C965" s="16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</row>
    <row r="966" spans="1:36" ht="15.75" customHeight="1" x14ac:dyDescent="0.25">
      <c r="A966" s="7"/>
      <c r="B966" s="7"/>
      <c r="C966" s="16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</row>
    <row r="967" spans="1:36" ht="15.75" customHeight="1" x14ac:dyDescent="0.25">
      <c r="A967" s="7"/>
      <c r="B967" s="7"/>
      <c r="C967" s="16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</row>
    <row r="968" spans="1:36" ht="15.75" customHeight="1" x14ac:dyDescent="0.25">
      <c r="A968" s="7"/>
      <c r="B968" s="7"/>
      <c r="C968" s="16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</row>
    <row r="969" spans="1:36" ht="15.75" customHeight="1" x14ac:dyDescent="0.25">
      <c r="A969" s="7"/>
      <c r="B969" s="7"/>
      <c r="C969" s="16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</row>
    <row r="970" spans="1:36" ht="15.75" customHeight="1" x14ac:dyDescent="0.25">
      <c r="A970" s="7"/>
      <c r="B970" s="7"/>
      <c r="C970" s="16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</row>
    <row r="971" spans="1:36" ht="15.75" customHeight="1" x14ac:dyDescent="0.25">
      <c r="A971" s="7"/>
      <c r="B971" s="7"/>
      <c r="C971" s="16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</row>
    <row r="972" spans="1:36" ht="15.75" customHeight="1" x14ac:dyDescent="0.25">
      <c r="A972" s="7"/>
      <c r="B972" s="7"/>
      <c r="C972" s="16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</row>
    <row r="973" spans="1:36" ht="15.75" customHeight="1" x14ac:dyDescent="0.25">
      <c r="A973" s="7"/>
      <c r="B973" s="7"/>
      <c r="C973" s="16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</row>
  </sheetData>
  <mergeCells count="10">
    <mergeCell ref="B176:D176"/>
    <mergeCell ref="B200:D200"/>
    <mergeCell ref="B237:D237"/>
    <mergeCell ref="B224:C224"/>
    <mergeCell ref="B208:C208"/>
    <mergeCell ref="A9:B9"/>
    <mergeCell ref="A11:B11"/>
    <mergeCell ref="A121:B121"/>
    <mergeCell ref="A123:B123"/>
    <mergeCell ref="B144:D144"/>
  </mergeCells>
  <printOptions horizontalCentered="1" verticalCentered="1"/>
  <pageMargins left="0.39370078740157477" right="0.39370078740157477" top="0.39370078740157477" bottom="0.39370078740157477" header="0" footer="0"/>
  <pageSetup paperSize="8" scale="6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Provisional Schedule of Panel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Ho</cp:lastModifiedBy>
  <dcterms:created xsi:type="dcterms:W3CDTF">2025-09-06T10:58:53Z</dcterms:created>
  <dcterms:modified xsi:type="dcterms:W3CDTF">2025-09-06T10:58:53Z</dcterms:modified>
</cp:coreProperties>
</file>